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citel\AppData\Local\Microsoft\Windows\Temporary Internet Files\Content.Outlook\4SNFJBPB\"/>
    </mc:Choice>
  </mc:AlternateContent>
  <xr:revisionPtr revIDLastSave="0" documentId="13_ncr:1_{69260D5C-37CD-489D-8174-9C6387A87551}" xr6:coauthVersionLast="38" xr6:coauthVersionMax="38" xr10:uidLastSave="{00000000-0000-0000-0000-000000000000}"/>
  <bookViews>
    <workbookView xWindow="0" yWindow="0" windowWidth="21570" windowHeight="799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Hárok1!$A$1:$BX$21</definedName>
  </definedNames>
  <calcPr calcId="162913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D19" i="1"/>
  <c r="D18" i="1"/>
  <c r="D17" i="1"/>
  <c r="D16" i="1"/>
  <c r="D15" i="1"/>
  <c r="D14" i="1"/>
  <c r="D13" i="1"/>
  <c r="D12" i="1"/>
  <c r="D11" i="1"/>
  <c r="D10" i="1"/>
  <c r="D9" i="1"/>
  <c r="C19" i="1"/>
  <c r="C18" i="1"/>
  <c r="C17" i="1"/>
  <c r="C16" i="1"/>
  <c r="C15" i="1"/>
  <c r="C14" i="1"/>
  <c r="C13" i="1"/>
  <c r="C12" i="1"/>
  <c r="C11" i="1"/>
  <c r="C10" i="1"/>
  <c r="C9" i="1"/>
  <c r="E8" i="1"/>
  <c r="D8" i="1"/>
  <c r="C8" i="1"/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</calcChain>
</file>

<file path=xl/sharedStrings.xml><?xml version="1.0" encoding="utf-8"?>
<sst xmlns="http://schemas.openxmlformats.org/spreadsheetml/2006/main" count="96" uniqueCount="53">
  <si>
    <t>TEST</t>
  </si>
  <si>
    <t>Zvislosť</t>
  </si>
  <si>
    <t>Škáry</t>
  </si>
  <si>
    <t>Uloženie</t>
  </si>
  <si>
    <t>geotextílie</t>
  </si>
  <si>
    <t>štrkom</t>
  </si>
  <si>
    <t xml:space="preserve">Zásyp </t>
  </si>
  <si>
    <t>Ustrojenie</t>
  </si>
  <si>
    <t xml:space="preserve">dodržiavanie </t>
  </si>
  <si>
    <t>0-7b</t>
  </si>
  <si>
    <t>BOZP 0-10b</t>
  </si>
  <si>
    <t>číslo družstva</t>
  </si>
  <si>
    <t>PRAKTICKÁ ČASŤ SÚŤAŽE</t>
  </si>
  <si>
    <t xml:space="preserve">Počet bodov za praktickú časť </t>
  </si>
  <si>
    <t>Počet bodov SPOLU</t>
  </si>
  <si>
    <t>Výsledné poradie družstiev</t>
  </si>
  <si>
    <t>SP</t>
  </si>
  <si>
    <t>O</t>
  </si>
  <si>
    <t>porotca                1</t>
  </si>
  <si>
    <t>porotca                2</t>
  </si>
  <si>
    <t>porotca                3</t>
  </si>
  <si>
    <t>porotca                4</t>
  </si>
  <si>
    <t>porotca                5</t>
  </si>
  <si>
    <t>porotca                6</t>
  </si>
  <si>
    <t>porotca                7</t>
  </si>
  <si>
    <t>porotca                8</t>
  </si>
  <si>
    <t>porotca                9</t>
  </si>
  <si>
    <t>porotca                10</t>
  </si>
  <si>
    <t>porotca                11</t>
  </si>
  <si>
    <t>porotca                12</t>
  </si>
  <si>
    <t>0-1-2 b</t>
  </si>
  <si>
    <t>Spôsob prezentovania (SP)</t>
  </si>
  <si>
    <t>Originalita (O)</t>
  </si>
  <si>
    <t>13. ročník OĽP</t>
  </si>
  <si>
    <t>Odprezentovanie práva na vzdelanie (PV)</t>
  </si>
  <si>
    <t>Košice 07.11.2018</t>
  </si>
  <si>
    <t>PV</t>
  </si>
  <si>
    <t>90 bodov</t>
  </si>
  <si>
    <r>
      <t xml:space="preserve">1 - </t>
    </r>
    <r>
      <rPr>
        <b/>
        <sz val="12"/>
        <color theme="1"/>
        <rFont val="Calibri"/>
        <family val="2"/>
        <charset val="238"/>
        <scheme val="minor"/>
      </rPr>
      <t>SŠ Dobšiná</t>
    </r>
  </si>
  <si>
    <r>
      <t xml:space="preserve">2 - </t>
    </r>
    <r>
      <rPr>
        <b/>
        <sz val="12"/>
        <color theme="1"/>
        <rFont val="Calibri"/>
        <family val="2"/>
        <charset val="238"/>
        <scheme val="minor"/>
      </rPr>
      <t>SŠI Snina</t>
    </r>
  </si>
  <si>
    <r>
      <t xml:space="preserve">3 - </t>
    </r>
    <r>
      <rPr>
        <b/>
        <sz val="12"/>
        <color theme="1"/>
        <rFont val="Calibri"/>
        <family val="2"/>
        <charset val="238"/>
        <scheme val="minor"/>
      </rPr>
      <t>SŠI Žilina</t>
    </r>
  </si>
  <si>
    <r>
      <t xml:space="preserve">4 - </t>
    </r>
    <r>
      <rPr>
        <b/>
        <sz val="12"/>
        <color theme="1"/>
        <rFont val="Calibri"/>
        <family val="2"/>
        <charset val="238"/>
        <scheme val="minor"/>
      </rPr>
      <t>RC Horný Bankov</t>
    </r>
  </si>
  <si>
    <r>
      <t xml:space="preserve">5 - </t>
    </r>
    <r>
      <rPr>
        <b/>
        <sz val="12"/>
        <color theme="1"/>
        <rFont val="Calibri"/>
        <family val="2"/>
        <charset val="238"/>
        <scheme val="minor"/>
      </rPr>
      <t>OUI Poprad</t>
    </r>
  </si>
  <si>
    <r>
      <t xml:space="preserve">6 - </t>
    </r>
    <r>
      <rPr>
        <b/>
        <sz val="12"/>
        <color theme="1"/>
        <rFont val="Calibri"/>
        <family val="2"/>
        <charset val="238"/>
        <scheme val="minor"/>
      </rPr>
      <t>SŠ Spišská Nová Ves</t>
    </r>
  </si>
  <si>
    <r>
      <t xml:space="preserve">7 - </t>
    </r>
    <r>
      <rPr>
        <b/>
        <sz val="12"/>
        <color theme="1"/>
        <rFont val="Calibri"/>
        <family val="2"/>
        <charset val="238"/>
        <scheme val="minor"/>
      </rPr>
      <t>OUI Nová Ves n/Žitavou</t>
    </r>
  </si>
  <si>
    <r>
      <t xml:space="preserve">8 - </t>
    </r>
    <r>
      <rPr>
        <b/>
        <sz val="12"/>
        <color theme="1"/>
        <rFont val="Calibri"/>
        <family val="2"/>
        <charset val="238"/>
        <scheme val="minor"/>
      </rPr>
      <t>SŠI Humenné</t>
    </r>
  </si>
  <si>
    <r>
      <t xml:space="preserve">9 - </t>
    </r>
    <r>
      <rPr>
        <b/>
        <sz val="12"/>
        <color theme="1"/>
        <rFont val="Calibri"/>
        <family val="2"/>
        <charset val="238"/>
        <scheme val="minor"/>
      </rPr>
      <t>OUI Mojmírovce</t>
    </r>
  </si>
  <si>
    <r>
      <t xml:space="preserve">10 - </t>
    </r>
    <r>
      <rPr>
        <b/>
        <sz val="12"/>
        <color theme="1"/>
        <rFont val="Calibri"/>
        <family val="2"/>
        <charset val="238"/>
        <scheme val="minor"/>
      </rPr>
      <t>SŠI Trebišov</t>
    </r>
  </si>
  <si>
    <r>
      <t xml:space="preserve">11 - </t>
    </r>
    <r>
      <rPr>
        <b/>
        <sz val="12"/>
        <color theme="1"/>
        <rFont val="Calibri"/>
        <family val="2"/>
        <charset val="238"/>
        <scheme val="minor"/>
      </rPr>
      <t>SŠI Michalovce</t>
    </r>
  </si>
  <si>
    <r>
      <t xml:space="preserve">12 - </t>
    </r>
    <r>
      <rPr>
        <b/>
        <sz val="12"/>
        <color theme="1"/>
        <rFont val="Calibri"/>
        <family val="2"/>
        <charset val="238"/>
        <scheme val="minor"/>
      </rPr>
      <t>SŠI Tornaľa</t>
    </r>
  </si>
  <si>
    <t>1.</t>
  </si>
  <si>
    <t>3.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</si>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</sst>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2" xfId="0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3" fillId="0" borderId="1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5" fillId="3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3" xfId="0" applyFont="1" applyBorder="1" applyAlignment="1"/>
    <xf numFmtId="0" fontId="7" fillId="0" borderId="14" xfId="0" applyFont="1" applyBorder="1" applyAlignment="1">
      <alignment horizontal="center"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14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7" fillId="0" borderId="36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2" xfId="0" applyFont="1" applyBorder="1" applyAlignment="1"/>
    <xf numFmtId="0" fontId="2" fillId="0" borderId="18" xfId="0" applyFont="1" applyBorder="1" applyAlignment="1"/>
    <xf numFmtId="0" fontId="7" fillId="0" borderId="29" xfId="0" applyFont="1" applyBorder="1" applyAlignment="1">
      <alignment horizontal="center" vertical="center"/>
    </xf>
    <xf numFmtId="0" fontId="2" fillId="0" borderId="26" xfId="0" applyFont="1" applyBorder="1" applyAlignment="1"/>
    <xf numFmtId="0" fontId="2" fillId="0" borderId="21" xfId="0" applyFont="1" applyBorder="1" applyAlignment="1"/>
    <xf numFmtId="0" fontId="2" fillId="0" borderId="27" xfId="0" applyFont="1" applyBorder="1" applyAlignment="1"/>
    <xf numFmtId="0" fontId="5" fillId="3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3" borderId="15" xfId="0" applyFill="1" applyBorder="1"/>
    <xf numFmtId="0" fontId="0" fillId="0" borderId="15" xfId="0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2" fillId="0" borderId="38" xfId="0" applyFont="1" applyBorder="1" applyAlignment="1"/>
    <xf numFmtId="0" fontId="2" fillId="0" borderId="39" xfId="0" applyFont="1" applyBorder="1" applyAlignment="1"/>
    <xf numFmtId="0" fontId="2" fillId="0" borderId="40" xfId="0" applyFont="1" applyBorder="1" applyAlignment="1"/>
    <xf numFmtId="0" fontId="4" fillId="0" borderId="4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/>
    <xf numFmtId="0" fontId="7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/>
    <xf numFmtId="0" fontId="0" fillId="6" borderId="0" xfId="0" applyFill="1" applyBorder="1"/>
    <xf numFmtId="0" fontId="8" fillId="0" borderId="20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2" fillId="0" borderId="44" xfId="0" applyFont="1" applyBorder="1" applyAlignment="1"/>
    <xf numFmtId="0" fontId="2" fillId="0" borderId="42" xfId="0" applyFont="1" applyBorder="1" applyAlignment="1"/>
    <xf numFmtId="0" fontId="2" fillId="0" borderId="4" xfId="0" applyFont="1" applyBorder="1" applyAlignment="1"/>
    <xf numFmtId="0" fontId="2" fillId="0" borderId="43" xfId="0" applyFont="1" applyBorder="1" applyAlignment="1"/>
    <xf numFmtId="0" fontId="7" fillId="0" borderId="49" xfId="0" applyFont="1" applyBorder="1" applyAlignment="1">
      <alignment horizontal="center" vertical="center"/>
    </xf>
    <xf numFmtId="0" fontId="2" fillId="0" borderId="50" xfId="0" applyFont="1" applyBorder="1" applyAlignment="1"/>
    <xf numFmtId="0" fontId="2" fillId="0" borderId="51" xfId="0" applyFont="1" applyBorder="1" applyAlignment="1"/>
    <xf numFmtId="0" fontId="2" fillId="0" borderId="52" xfId="0" applyFont="1" applyBorder="1" applyAlignment="1"/>
    <xf numFmtId="0" fontId="2" fillId="0" borderId="53" xfId="0" applyFont="1" applyBorder="1" applyAlignment="1"/>
    <xf numFmtId="0" fontId="2" fillId="0" borderId="49" xfId="0" applyFont="1" applyBorder="1" applyAlignment="1"/>
    <xf numFmtId="0" fontId="9" fillId="6" borderId="0" xfId="0" applyFont="1" applyFill="1" applyBorder="1" applyAlignment="1"/>
    <xf numFmtId="0" fontId="8" fillId="6" borderId="0" xfId="0" applyFont="1" applyFill="1" applyBorder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1" fillId="0" borderId="0" xfId="0" applyFont="1" applyBorder="1"/>
    <xf numFmtId="0" fontId="3" fillId="0" borderId="3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5" borderId="2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1" fillId="6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91"/>
  <sheetViews>
    <sheetView tabSelected="1" topLeftCell="A7" zoomScaleNormal="100" workbookViewId="0">
      <selection activeCell="L15" sqref="L15"/>
    </sheetView>
  </sheetViews>
  <sheetFormatPr defaultRowHeight="15" x14ac:dyDescent="0.25"/>
  <cols>
    <col min="1" max="1" width="28.28515625" customWidth="1"/>
    <col min="2" max="2" width="11" customWidth="1"/>
    <col min="3" max="3" width="21" customWidth="1"/>
    <col min="4" max="4" width="14.140625" customWidth="1"/>
    <col min="5" max="5" width="12" customWidth="1"/>
    <col min="6" max="6" width="1.140625" hidden="1" customWidth="1"/>
    <col min="7" max="7" width="5.5703125" hidden="1" customWidth="1"/>
    <col min="8" max="8" width="7" hidden="1" customWidth="1"/>
    <col min="9" max="9" width="9.140625" hidden="1" customWidth="1"/>
    <col min="10" max="10" width="12.140625" hidden="1" customWidth="1"/>
    <col min="11" max="12" width="13.7109375" customWidth="1"/>
    <col min="13" max="13" width="10.85546875" customWidth="1"/>
    <col min="14" max="14" width="6.7109375" customWidth="1"/>
    <col min="15" max="15" width="5.7109375" style="32" customWidth="1"/>
    <col min="16" max="27" width="3.28515625" style="12" customWidth="1"/>
    <col min="28" max="51" width="3.28515625" customWidth="1"/>
    <col min="52" max="56" width="3.28515625" style="83" hidden="1" customWidth="1"/>
    <col min="57" max="57" width="3" style="83" hidden="1" customWidth="1"/>
    <col min="58" max="75" width="3.28515625" hidden="1" customWidth="1"/>
    <col min="76" max="76" width="5.140625" customWidth="1"/>
    <col min="77" max="161" width="2.7109375" customWidth="1"/>
  </cols>
  <sheetData>
    <row r="1" spans="1:80" ht="26.25" x14ac:dyDescent="0.4">
      <c r="A1" s="140" t="s">
        <v>33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74"/>
      <c r="O1" s="140" t="s">
        <v>33</v>
      </c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33" t="s">
        <v>33</v>
      </c>
      <c r="AX1" s="33"/>
      <c r="AY1" s="33"/>
      <c r="AZ1" s="96"/>
      <c r="BA1" s="96"/>
      <c r="BB1" s="96"/>
      <c r="BC1" s="96"/>
      <c r="BD1" s="96"/>
      <c r="BE1" s="96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ht="18.75" x14ac:dyDescent="0.3">
      <c r="A2" s="141" t="s">
        <v>35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74"/>
      <c r="O2" s="159" t="s">
        <v>35</v>
      </c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34"/>
      <c r="AX2" s="34"/>
      <c r="AY2" s="34"/>
      <c r="AZ2" s="97"/>
      <c r="BA2" s="97"/>
      <c r="BB2" s="97"/>
      <c r="BC2" s="97"/>
      <c r="BD2" s="97"/>
      <c r="BE2" s="97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</row>
    <row r="3" spans="1:80" ht="19.5" thickBot="1" x14ac:dyDescent="0.35">
      <c r="A3" s="7"/>
      <c r="B3" s="13"/>
      <c r="D3" s="8"/>
      <c r="E3" s="8"/>
      <c r="N3" s="74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84"/>
      <c r="AX3" s="84"/>
      <c r="AY3" s="84"/>
      <c r="AZ3" s="97"/>
      <c r="BA3" s="97"/>
      <c r="BB3" s="97"/>
      <c r="BC3" s="97"/>
      <c r="BD3" s="97"/>
      <c r="BE3" s="97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34"/>
      <c r="BZ3" s="34"/>
      <c r="CA3" s="34"/>
      <c r="CB3" s="34"/>
    </row>
    <row r="4" spans="1:80" ht="18.75" customHeight="1" x14ac:dyDescent="0.25">
      <c r="A4" s="152" t="s">
        <v>11</v>
      </c>
      <c r="B4" s="14" t="s">
        <v>0</v>
      </c>
      <c r="C4" s="157" t="s">
        <v>12</v>
      </c>
      <c r="D4" s="158"/>
      <c r="E4" s="158"/>
      <c r="F4" s="9"/>
      <c r="G4" s="9"/>
      <c r="H4" s="9"/>
      <c r="I4" s="9"/>
      <c r="J4" s="9"/>
      <c r="K4" s="146" t="s">
        <v>13</v>
      </c>
      <c r="L4" s="149" t="s">
        <v>14</v>
      </c>
      <c r="M4" s="142" t="s">
        <v>15</v>
      </c>
      <c r="N4" s="74"/>
      <c r="O4" s="136" t="s">
        <v>11</v>
      </c>
      <c r="P4" s="161" t="s">
        <v>18</v>
      </c>
      <c r="Q4" s="162"/>
      <c r="R4" s="162"/>
      <c r="S4" s="130" t="s">
        <v>19</v>
      </c>
      <c r="T4" s="131"/>
      <c r="U4" s="131"/>
      <c r="V4" s="130" t="s">
        <v>20</v>
      </c>
      <c r="W4" s="131"/>
      <c r="X4" s="131"/>
      <c r="Y4" s="130" t="s">
        <v>21</v>
      </c>
      <c r="Z4" s="131"/>
      <c r="AA4" s="131"/>
      <c r="AB4" s="130" t="s">
        <v>22</v>
      </c>
      <c r="AC4" s="131"/>
      <c r="AD4" s="131"/>
      <c r="AE4" s="130" t="s">
        <v>23</v>
      </c>
      <c r="AF4" s="131"/>
      <c r="AG4" s="131"/>
      <c r="AH4" s="130" t="s">
        <v>24</v>
      </c>
      <c r="AI4" s="131"/>
      <c r="AJ4" s="131"/>
      <c r="AK4" s="130" t="s">
        <v>25</v>
      </c>
      <c r="AL4" s="131"/>
      <c r="AM4" s="131"/>
      <c r="AN4" s="130" t="s">
        <v>26</v>
      </c>
      <c r="AO4" s="131"/>
      <c r="AP4" s="131"/>
      <c r="AQ4" s="130" t="s">
        <v>27</v>
      </c>
      <c r="AR4" s="131"/>
      <c r="AS4" s="131"/>
      <c r="AT4" s="130" t="s">
        <v>28</v>
      </c>
      <c r="AU4" s="131"/>
      <c r="AV4" s="131"/>
      <c r="AW4" s="130" t="s">
        <v>29</v>
      </c>
      <c r="AX4" s="131"/>
      <c r="AY4" s="131"/>
      <c r="AZ4" s="139"/>
      <c r="BA4" s="139"/>
      <c r="BB4" s="139"/>
      <c r="BC4" s="139"/>
      <c r="BD4" s="139"/>
      <c r="BE4" s="139"/>
      <c r="BF4" s="130"/>
      <c r="BG4" s="131"/>
      <c r="BH4" s="131"/>
      <c r="BI4" s="130"/>
      <c r="BJ4" s="131"/>
      <c r="BK4" s="132"/>
      <c r="BL4" s="130"/>
      <c r="BM4" s="131"/>
      <c r="BN4" s="132"/>
      <c r="BO4" s="130"/>
      <c r="BP4" s="131"/>
      <c r="BQ4" s="132"/>
      <c r="BR4" s="130"/>
      <c r="BS4" s="131"/>
      <c r="BT4" s="132"/>
      <c r="BU4" s="130"/>
      <c r="BV4" s="131"/>
      <c r="BW4" s="132"/>
      <c r="BX4" s="136" t="s">
        <v>11</v>
      </c>
    </row>
    <row r="5" spans="1:80" ht="18.75" customHeight="1" x14ac:dyDescent="0.25">
      <c r="A5" s="153"/>
      <c r="B5" s="155" t="s">
        <v>37</v>
      </c>
      <c r="C5" s="145" t="s">
        <v>34</v>
      </c>
      <c r="D5" s="145" t="s">
        <v>31</v>
      </c>
      <c r="E5" s="145" t="s">
        <v>32</v>
      </c>
      <c r="F5" s="3" t="s">
        <v>1</v>
      </c>
      <c r="G5" s="3" t="s">
        <v>2</v>
      </c>
      <c r="H5" s="11" t="s">
        <v>3</v>
      </c>
      <c r="I5" s="11" t="s">
        <v>6</v>
      </c>
      <c r="J5" s="4" t="s">
        <v>7</v>
      </c>
      <c r="K5" s="147"/>
      <c r="L5" s="150"/>
      <c r="M5" s="143"/>
      <c r="N5" s="74"/>
      <c r="O5" s="137"/>
      <c r="P5" s="163"/>
      <c r="Q5" s="164"/>
      <c r="R5" s="164"/>
      <c r="S5" s="133"/>
      <c r="T5" s="134"/>
      <c r="U5" s="134"/>
      <c r="V5" s="133"/>
      <c r="W5" s="134"/>
      <c r="X5" s="134"/>
      <c r="Y5" s="133"/>
      <c r="Z5" s="134"/>
      <c r="AA5" s="134"/>
      <c r="AB5" s="133"/>
      <c r="AC5" s="134"/>
      <c r="AD5" s="134"/>
      <c r="AE5" s="133"/>
      <c r="AF5" s="134"/>
      <c r="AG5" s="134"/>
      <c r="AH5" s="133"/>
      <c r="AI5" s="134"/>
      <c r="AJ5" s="134"/>
      <c r="AK5" s="133"/>
      <c r="AL5" s="134"/>
      <c r="AM5" s="134"/>
      <c r="AN5" s="133"/>
      <c r="AO5" s="134"/>
      <c r="AP5" s="134"/>
      <c r="AQ5" s="133"/>
      <c r="AR5" s="134"/>
      <c r="AS5" s="134"/>
      <c r="AT5" s="133"/>
      <c r="AU5" s="134"/>
      <c r="AV5" s="134"/>
      <c r="AW5" s="133"/>
      <c r="AX5" s="134"/>
      <c r="AY5" s="134"/>
      <c r="AZ5" s="139"/>
      <c r="BA5" s="139"/>
      <c r="BB5" s="139"/>
      <c r="BC5" s="139"/>
      <c r="BD5" s="139"/>
      <c r="BE5" s="139"/>
      <c r="BF5" s="133"/>
      <c r="BG5" s="134"/>
      <c r="BH5" s="134"/>
      <c r="BI5" s="133"/>
      <c r="BJ5" s="134"/>
      <c r="BK5" s="135"/>
      <c r="BL5" s="133"/>
      <c r="BM5" s="134"/>
      <c r="BN5" s="135"/>
      <c r="BO5" s="133"/>
      <c r="BP5" s="134"/>
      <c r="BQ5" s="135"/>
      <c r="BR5" s="133"/>
      <c r="BS5" s="134"/>
      <c r="BT5" s="135"/>
      <c r="BU5" s="133"/>
      <c r="BV5" s="134"/>
      <c r="BW5" s="135"/>
      <c r="BX5" s="137"/>
    </row>
    <row r="6" spans="1:80" ht="24.6" customHeight="1" x14ac:dyDescent="0.25">
      <c r="A6" s="153"/>
      <c r="B6" s="155"/>
      <c r="C6" s="145"/>
      <c r="D6" s="145"/>
      <c r="E6" s="145"/>
      <c r="F6" s="1"/>
      <c r="G6" s="1"/>
      <c r="H6" s="6" t="s">
        <v>4</v>
      </c>
      <c r="I6" s="6" t="s">
        <v>5</v>
      </c>
      <c r="J6" s="2" t="s">
        <v>8</v>
      </c>
      <c r="K6" s="147"/>
      <c r="L6" s="150"/>
      <c r="M6" s="143"/>
      <c r="N6" s="74"/>
      <c r="O6" s="137"/>
      <c r="P6" s="165"/>
      <c r="Q6" s="166"/>
      <c r="R6" s="166"/>
      <c r="S6" s="133"/>
      <c r="T6" s="134"/>
      <c r="U6" s="134"/>
      <c r="V6" s="133"/>
      <c r="W6" s="134"/>
      <c r="X6" s="134"/>
      <c r="Y6" s="133"/>
      <c r="Z6" s="134"/>
      <c r="AA6" s="134"/>
      <c r="AB6" s="133"/>
      <c r="AC6" s="134"/>
      <c r="AD6" s="134"/>
      <c r="AE6" s="133"/>
      <c r="AF6" s="134"/>
      <c r="AG6" s="134"/>
      <c r="AH6" s="133"/>
      <c r="AI6" s="134"/>
      <c r="AJ6" s="134"/>
      <c r="AK6" s="133"/>
      <c r="AL6" s="134"/>
      <c r="AM6" s="134"/>
      <c r="AN6" s="133"/>
      <c r="AO6" s="134"/>
      <c r="AP6" s="134"/>
      <c r="AQ6" s="133"/>
      <c r="AR6" s="134"/>
      <c r="AS6" s="134"/>
      <c r="AT6" s="133"/>
      <c r="AU6" s="134"/>
      <c r="AV6" s="134"/>
      <c r="AW6" s="133"/>
      <c r="AX6" s="134"/>
      <c r="AY6" s="134"/>
      <c r="AZ6" s="139"/>
      <c r="BA6" s="139"/>
      <c r="BB6" s="139"/>
      <c r="BC6" s="139"/>
      <c r="BD6" s="139"/>
      <c r="BE6" s="139"/>
      <c r="BF6" s="133"/>
      <c r="BG6" s="134"/>
      <c r="BH6" s="134"/>
      <c r="BI6" s="133"/>
      <c r="BJ6" s="134"/>
      <c r="BK6" s="135"/>
      <c r="BL6" s="133"/>
      <c r="BM6" s="134"/>
      <c r="BN6" s="135"/>
      <c r="BO6" s="133"/>
      <c r="BP6" s="134"/>
      <c r="BQ6" s="135"/>
      <c r="BR6" s="133"/>
      <c r="BS6" s="134"/>
      <c r="BT6" s="135"/>
      <c r="BU6" s="133"/>
      <c r="BV6" s="134"/>
      <c r="BW6" s="135"/>
      <c r="BX6" s="137"/>
    </row>
    <row r="7" spans="1:80" ht="21.6" customHeight="1" thickBot="1" x14ac:dyDescent="0.3">
      <c r="A7" s="154"/>
      <c r="B7" s="156"/>
      <c r="C7" s="52" t="s">
        <v>30</v>
      </c>
      <c r="D7" s="52" t="s">
        <v>30</v>
      </c>
      <c r="E7" s="52" t="s">
        <v>30</v>
      </c>
      <c r="F7" s="16" t="s">
        <v>9</v>
      </c>
      <c r="G7" s="16" t="s">
        <v>9</v>
      </c>
      <c r="H7" s="15" t="s">
        <v>9</v>
      </c>
      <c r="I7" s="15" t="s">
        <v>9</v>
      </c>
      <c r="J7" s="17" t="s">
        <v>10</v>
      </c>
      <c r="K7" s="148"/>
      <c r="L7" s="151"/>
      <c r="M7" s="144"/>
      <c r="N7" s="74"/>
      <c r="O7" s="138"/>
      <c r="P7" s="23" t="s">
        <v>36</v>
      </c>
      <c r="Q7" s="30" t="s">
        <v>16</v>
      </c>
      <c r="R7" s="30" t="s">
        <v>17</v>
      </c>
      <c r="S7" s="23" t="s">
        <v>36</v>
      </c>
      <c r="T7" s="30" t="s">
        <v>16</v>
      </c>
      <c r="U7" s="30" t="s">
        <v>17</v>
      </c>
      <c r="V7" s="23" t="s">
        <v>36</v>
      </c>
      <c r="W7" s="30" t="s">
        <v>16</v>
      </c>
      <c r="X7" s="30" t="s">
        <v>17</v>
      </c>
      <c r="Y7" s="23" t="s">
        <v>36</v>
      </c>
      <c r="Z7" s="30" t="s">
        <v>16</v>
      </c>
      <c r="AA7" s="30" t="s">
        <v>17</v>
      </c>
      <c r="AB7" s="23" t="s">
        <v>36</v>
      </c>
      <c r="AC7" s="30" t="s">
        <v>16</v>
      </c>
      <c r="AD7" s="30" t="s">
        <v>17</v>
      </c>
      <c r="AE7" s="23" t="s">
        <v>36</v>
      </c>
      <c r="AF7" s="30" t="s">
        <v>16</v>
      </c>
      <c r="AG7" s="30" t="s">
        <v>17</v>
      </c>
      <c r="AH7" s="23" t="s">
        <v>36</v>
      </c>
      <c r="AI7" s="30" t="s">
        <v>16</v>
      </c>
      <c r="AJ7" s="30" t="s">
        <v>17</v>
      </c>
      <c r="AK7" s="23" t="s">
        <v>36</v>
      </c>
      <c r="AL7" s="30" t="s">
        <v>16</v>
      </c>
      <c r="AM7" s="30" t="s">
        <v>17</v>
      </c>
      <c r="AN7" s="23" t="s">
        <v>36</v>
      </c>
      <c r="AO7" s="30" t="s">
        <v>16</v>
      </c>
      <c r="AP7" s="30" t="s">
        <v>17</v>
      </c>
      <c r="AQ7" s="23" t="s">
        <v>36</v>
      </c>
      <c r="AR7" s="30" t="s">
        <v>16</v>
      </c>
      <c r="AS7" s="30" t="s">
        <v>17</v>
      </c>
      <c r="AT7" s="23" t="s">
        <v>36</v>
      </c>
      <c r="AU7" s="30" t="s">
        <v>16</v>
      </c>
      <c r="AV7" s="30" t="s">
        <v>17</v>
      </c>
      <c r="AW7" s="23" t="s">
        <v>36</v>
      </c>
      <c r="AX7" s="30" t="s">
        <v>16</v>
      </c>
      <c r="AY7" s="85" t="s">
        <v>17</v>
      </c>
      <c r="AZ7" s="80"/>
      <c r="BA7" s="80"/>
      <c r="BB7" s="80"/>
      <c r="BC7" s="80"/>
      <c r="BD7" s="80"/>
      <c r="BE7" s="80"/>
      <c r="BF7" s="90"/>
      <c r="BG7" s="30"/>
      <c r="BH7" s="30"/>
      <c r="BI7" s="23"/>
      <c r="BJ7" s="30"/>
      <c r="BK7" s="31"/>
      <c r="BL7" s="23"/>
      <c r="BM7" s="30"/>
      <c r="BN7" s="31"/>
      <c r="BO7" s="23"/>
      <c r="BP7" s="30"/>
      <c r="BQ7" s="31"/>
      <c r="BR7" s="23"/>
      <c r="BS7" s="30"/>
      <c r="BT7" s="31"/>
      <c r="BU7" s="23"/>
      <c r="BV7" s="30"/>
      <c r="BW7" s="31"/>
      <c r="BX7" s="138"/>
    </row>
    <row r="8" spans="1:80" ht="24.6" customHeight="1" thickTop="1" x14ac:dyDescent="0.4">
      <c r="A8" s="101" t="s">
        <v>38</v>
      </c>
      <c r="B8" s="46">
        <v>88</v>
      </c>
      <c r="C8" s="6">
        <f t="shared" ref="C8:C19" si="0">SUM(P8+S8+V8+Y8+AB8+AE8+AH8+AK8+AN8+AQ8+AT8+AW8+AZ8+BC8+BF8+BI8+BL8)</f>
        <v>11</v>
      </c>
      <c r="D8" s="6">
        <f t="shared" ref="D8:D19" si="1">SUM(Q8+T8+W8+Z8+AC8+AF8+AI8+AL8+AO8+AR8+AU8+AX8+BA8+BD8+BG8+BJ8+BM8)</f>
        <v>9</v>
      </c>
      <c r="E8" s="6">
        <f t="shared" ref="E8:E19" si="2">SUM(R8+U8+X8+AA8+AD8+AG8+AJ8+AM8+AP8+AS8+AV8+AY8+BB8+BE8+BH8+BK8+BN8)</f>
        <v>11</v>
      </c>
      <c r="F8" s="6"/>
      <c r="G8" s="6"/>
      <c r="H8" s="6"/>
      <c r="I8" s="6"/>
      <c r="J8" s="6"/>
      <c r="K8" s="35">
        <f t="shared" ref="K8:K19" si="3">SUM(C8:E8)</f>
        <v>31</v>
      </c>
      <c r="L8" s="124">
        <f t="shared" ref="L8:L19" si="4">SUM(B8+K8)</f>
        <v>119</v>
      </c>
      <c r="M8" s="127"/>
      <c r="N8" s="74"/>
      <c r="O8" s="42">
        <v>1</v>
      </c>
      <c r="P8" s="104"/>
      <c r="Q8" s="105"/>
      <c r="R8" s="106"/>
      <c r="S8" s="107">
        <v>1</v>
      </c>
      <c r="T8" s="108">
        <v>1</v>
      </c>
      <c r="U8" s="109">
        <v>1</v>
      </c>
      <c r="V8" s="107">
        <v>1</v>
      </c>
      <c r="W8" s="108">
        <v>0</v>
      </c>
      <c r="X8" s="109">
        <v>1</v>
      </c>
      <c r="Y8" s="107">
        <v>1</v>
      </c>
      <c r="Z8" s="108">
        <v>1</v>
      </c>
      <c r="AA8" s="109">
        <v>1</v>
      </c>
      <c r="AB8" s="107">
        <v>1</v>
      </c>
      <c r="AC8" s="108">
        <v>0</v>
      </c>
      <c r="AD8" s="109">
        <v>1</v>
      </c>
      <c r="AE8" s="107">
        <v>1</v>
      </c>
      <c r="AF8" s="108">
        <v>1</v>
      </c>
      <c r="AG8" s="109">
        <v>1</v>
      </c>
      <c r="AH8" s="107">
        <v>1</v>
      </c>
      <c r="AI8" s="108">
        <v>1</v>
      </c>
      <c r="AJ8" s="109">
        <v>1</v>
      </c>
      <c r="AK8" s="107">
        <v>1</v>
      </c>
      <c r="AL8" s="108">
        <v>1</v>
      </c>
      <c r="AM8" s="109">
        <v>1</v>
      </c>
      <c r="AN8" s="107">
        <v>1</v>
      </c>
      <c r="AO8" s="108">
        <v>1</v>
      </c>
      <c r="AP8" s="109">
        <v>1</v>
      </c>
      <c r="AQ8" s="107">
        <v>1</v>
      </c>
      <c r="AR8" s="108">
        <v>1</v>
      </c>
      <c r="AS8" s="109">
        <v>1</v>
      </c>
      <c r="AT8" s="107">
        <v>1</v>
      </c>
      <c r="AU8" s="108">
        <v>1</v>
      </c>
      <c r="AV8" s="109">
        <v>1</v>
      </c>
      <c r="AW8" s="107">
        <v>1</v>
      </c>
      <c r="AX8" s="108">
        <v>1</v>
      </c>
      <c r="AY8" s="110">
        <v>1</v>
      </c>
      <c r="AZ8" s="81"/>
      <c r="BA8" s="81"/>
      <c r="BB8" s="81"/>
      <c r="BC8" s="81"/>
      <c r="BD8" s="81"/>
      <c r="BE8" s="81"/>
      <c r="BF8" s="91"/>
      <c r="BG8" s="44"/>
      <c r="BH8" s="45"/>
      <c r="BI8" s="43"/>
      <c r="BJ8" s="44"/>
      <c r="BK8" s="45"/>
      <c r="BL8" s="43"/>
      <c r="BM8" s="44"/>
      <c r="BN8" s="45"/>
      <c r="BO8" s="43"/>
      <c r="BP8" s="44"/>
      <c r="BQ8" s="45"/>
      <c r="BR8" s="43"/>
      <c r="BS8" s="44"/>
      <c r="BT8" s="45"/>
      <c r="BU8" s="43"/>
      <c r="BV8" s="44"/>
      <c r="BW8" s="45"/>
      <c r="BX8" s="42">
        <v>1</v>
      </c>
    </row>
    <row r="9" spans="1:80" ht="24.6" customHeight="1" x14ac:dyDescent="0.4">
      <c r="A9" s="102" t="s">
        <v>39</v>
      </c>
      <c r="B9" s="18">
        <v>90</v>
      </c>
      <c r="C9" s="5">
        <f t="shared" si="0"/>
        <v>14</v>
      </c>
      <c r="D9" s="5">
        <f t="shared" si="1"/>
        <v>8</v>
      </c>
      <c r="E9" s="5">
        <f t="shared" si="2"/>
        <v>11</v>
      </c>
      <c r="F9" s="5"/>
      <c r="G9" s="5"/>
      <c r="H9" s="5"/>
      <c r="I9" s="5"/>
      <c r="J9" s="5"/>
      <c r="K9" s="50">
        <f t="shared" si="3"/>
        <v>33</v>
      </c>
      <c r="L9" s="125">
        <f t="shared" si="4"/>
        <v>123</v>
      </c>
      <c r="M9" s="128"/>
      <c r="N9" s="74"/>
      <c r="O9" s="26">
        <v>2</v>
      </c>
      <c r="P9" s="111">
        <v>1</v>
      </c>
      <c r="Q9" s="112">
        <v>1</v>
      </c>
      <c r="R9" s="113">
        <v>0</v>
      </c>
      <c r="S9" s="114"/>
      <c r="T9" s="115"/>
      <c r="U9" s="116"/>
      <c r="V9" s="111">
        <v>2</v>
      </c>
      <c r="W9" s="112">
        <v>0</v>
      </c>
      <c r="X9" s="113">
        <v>1</v>
      </c>
      <c r="Y9" s="111">
        <v>1</v>
      </c>
      <c r="Z9" s="112">
        <v>1</v>
      </c>
      <c r="AA9" s="113">
        <v>1</v>
      </c>
      <c r="AB9" s="111">
        <v>2</v>
      </c>
      <c r="AC9" s="112">
        <v>1</v>
      </c>
      <c r="AD9" s="113">
        <v>1</v>
      </c>
      <c r="AE9" s="111">
        <v>2</v>
      </c>
      <c r="AF9" s="112">
        <v>1</v>
      </c>
      <c r="AG9" s="113">
        <v>1</v>
      </c>
      <c r="AH9" s="111">
        <v>1</v>
      </c>
      <c r="AI9" s="112">
        <v>0</v>
      </c>
      <c r="AJ9" s="113">
        <v>1</v>
      </c>
      <c r="AK9" s="111">
        <v>1</v>
      </c>
      <c r="AL9" s="112">
        <v>1</v>
      </c>
      <c r="AM9" s="113">
        <v>1</v>
      </c>
      <c r="AN9" s="111">
        <v>1</v>
      </c>
      <c r="AO9" s="112">
        <v>1</v>
      </c>
      <c r="AP9" s="113">
        <v>1</v>
      </c>
      <c r="AQ9" s="111">
        <v>1</v>
      </c>
      <c r="AR9" s="112">
        <v>0</v>
      </c>
      <c r="AS9" s="113">
        <v>1</v>
      </c>
      <c r="AT9" s="111">
        <v>1</v>
      </c>
      <c r="AU9" s="112">
        <v>1</v>
      </c>
      <c r="AV9" s="113">
        <v>2</v>
      </c>
      <c r="AW9" s="111">
        <v>1</v>
      </c>
      <c r="AX9" s="112">
        <v>1</v>
      </c>
      <c r="AY9" s="117">
        <v>1</v>
      </c>
      <c r="AZ9" s="81"/>
      <c r="BA9" s="81"/>
      <c r="BB9" s="81"/>
      <c r="BC9" s="81"/>
      <c r="BD9" s="81"/>
      <c r="BE9" s="81"/>
      <c r="BF9" s="92"/>
      <c r="BG9" s="21"/>
      <c r="BH9" s="22"/>
      <c r="BI9" s="28"/>
      <c r="BJ9" s="21"/>
      <c r="BK9" s="22"/>
      <c r="BL9" s="28"/>
      <c r="BM9" s="21"/>
      <c r="BN9" s="22"/>
      <c r="BO9" s="28"/>
      <c r="BP9" s="21"/>
      <c r="BQ9" s="22"/>
      <c r="BR9" s="28"/>
      <c r="BS9" s="21"/>
      <c r="BT9" s="22"/>
      <c r="BU9" s="28"/>
      <c r="BV9" s="21"/>
      <c r="BW9" s="22"/>
      <c r="BX9" s="26">
        <v>2</v>
      </c>
    </row>
    <row r="10" spans="1:80" ht="24.6" customHeight="1" x14ac:dyDescent="0.4">
      <c r="A10" s="102" t="s">
        <v>40</v>
      </c>
      <c r="B10" s="18">
        <v>84</v>
      </c>
      <c r="C10" s="5">
        <f t="shared" si="0"/>
        <v>9</v>
      </c>
      <c r="D10" s="5">
        <f t="shared" si="1"/>
        <v>8</v>
      </c>
      <c r="E10" s="5">
        <f t="shared" si="2"/>
        <v>4</v>
      </c>
      <c r="F10" s="5"/>
      <c r="G10" s="5"/>
      <c r="H10" s="5"/>
      <c r="I10" s="5"/>
      <c r="J10" s="5"/>
      <c r="K10" s="50">
        <f t="shared" si="3"/>
        <v>21</v>
      </c>
      <c r="L10" s="125">
        <f t="shared" si="4"/>
        <v>105</v>
      </c>
      <c r="M10" s="128"/>
      <c r="N10" s="74"/>
      <c r="O10" s="26">
        <v>3</v>
      </c>
      <c r="P10" s="111">
        <v>1</v>
      </c>
      <c r="Q10" s="112">
        <v>1</v>
      </c>
      <c r="R10" s="113">
        <v>0</v>
      </c>
      <c r="S10" s="111">
        <v>1</v>
      </c>
      <c r="T10" s="112">
        <v>1</v>
      </c>
      <c r="U10" s="113">
        <v>0</v>
      </c>
      <c r="V10" s="114"/>
      <c r="W10" s="115"/>
      <c r="X10" s="116"/>
      <c r="Y10" s="111">
        <v>2</v>
      </c>
      <c r="Z10" s="112">
        <v>1</v>
      </c>
      <c r="AA10" s="113">
        <v>1</v>
      </c>
      <c r="AB10" s="111">
        <v>1</v>
      </c>
      <c r="AC10" s="112">
        <v>1</v>
      </c>
      <c r="AD10" s="113">
        <v>0</v>
      </c>
      <c r="AE10" s="111">
        <v>0</v>
      </c>
      <c r="AF10" s="112">
        <v>0</v>
      </c>
      <c r="AG10" s="113">
        <v>0</v>
      </c>
      <c r="AH10" s="111">
        <v>0</v>
      </c>
      <c r="AI10" s="112">
        <v>0</v>
      </c>
      <c r="AJ10" s="113">
        <v>0</v>
      </c>
      <c r="AK10" s="111">
        <v>0</v>
      </c>
      <c r="AL10" s="112">
        <v>1</v>
      </c>
      <c r="AM10" s="113">
        <v>1</v>
      </c>
      <c r="AN10" s="111">
        <v>1</v>
      </c>
      <c r="AO10" s="112">
        <v>0</v>
      </c>
      <c r="AP10" s="113">
        <v>0</v>
      </c>
      <c r="AQ10" s="111">
        <v>1</v>
      </c>
      <c r="AR10" s="112">
        <v>1</v>
      </c>
      <c r="AS10" s="113">
        <v>1</v>
      </c>
      <c r="AT10" s="111">
        <v>1</v>
      </c>
      <c r="AU10" s="112">
        <v>1</v>
      </c>
      <c r="AV10" s="113">
        <v>0</v>
      </c>
      <c r="AW10" s="111">
        <v>1</v>
      </c>
      <c r="AX10" s="112">
        <v>1</v>
      </c>
      <c r="AY10" s="117">
        <v>1</v>
      </c>
      <c r="AZ10" s="81"/>
      <c r="BA10" s="81"/>
      <c r="BB10" s="81"/>
      <c r="BC10" s="81"/>
      <c r="BD10" s="81"/>
      <c r="BE10" s="81"/>
      <c r="BF10" s="92"/>
      <c r="BG10" s="21"/>
      <c r="BH10" s="22"/>
      <c r="BI10" s="28"/>
      <c r="BJ10" s="21"/>
      <c r="BK10" s="22"/>
      <c r="BL10" s="28"/>
      <c r="BM10" s="21"/>
      <c r="BN10" s="22"/>
      <c r="BO10" s="28"/>
      <c r="BP10" s="21"/>
      <c r="BQ10" s="22"/>
      <c r="BR10" s="28"/>
      <c r="BS10" s="21"/>
      <c r="BT10" s="22"/>
      <c r="BU10" s="28"/>
      <c r="BV10" s="21"/>
      <c r="BW10" s="22"/>
      <c r="BX10" s="26">
        <v>3</v>
      </c>
    </row>
    <row r="11" spans="1:80" ht="24.6" customHeight="1" x14ac:dyDescent="0.4">
      <c r="A11" s="102" t="s">
        <v>41</v>
      </c>
      <c r="B11" s="18">
        <v>83</v>
      </c>
      <c r="C11" s="5">
        <f t="shared" si="0"/>
        <v>6</v>
      </c>
      <c r="D11" s="5">
        <f t="shared" si="1"/>
        <v>15</v>
      </c>
      <c r="E11" s="5">
        <f t="shared" si="2"/>
        <v>15</v>
      </c>
      <c r="F11" s="5"/>
      <c r="G11" s="5"/>
      <c r="H11" s="5"/>
      <c r="I11" s="5"/>
      <c r="J11" s="5"/>
      <c r="K11" s="50">
        <f t="shared" si="3"/>
        <v>36</v>
      </c>
      <c r="L11" s="125">
        <f t="shared" si="4"/>
        <v>119</v>
      </c>
      <c r="M11" s="128"/>
      <c r="N11" s="74"/>
      <c r="O11" s="26">
        <v>4</v>
      </c>
      <c r="P11" s="111">
        <v>0</v>
      </c>
      <c r="Q11" s="112">
        <v>1</v>
      </c>
      <c r="R11" s="113">
        <v>1</v>
      </c>
      <c r="S11" s="111">
        <v>0</v>
      </c>
      <c r="T11" s="112">
        <v>1</v>
      </c>
      <c r="U11" s="113">
        <v>2</v>
      </c>
      <c r="V11" s="111">
        <v>1</v>
      </c>
      <c r="W11" s="112">
        <v>2</v>
      </c>
      <c r="X11" s="113">
        <v>1</v>
      </c>
      <c r="Y11" s="114"/>
      <c r="Z11" s="115"/>
      <c r="AA11" s="116"/>
      <c r="AB11" s="111">
        <v>1</v>
      </c>
      <c r="AC11" s="112">
        <v>1</v>
      </c>
      <c r="AD11" s="113">
        <v>1</v>
      </c>
      <c r="AE11" s="111">
        <v>0</v>
      </c>
      <c r="AF11" s="112">
        <v>1</v>
      </c>
      <c r="AG11" s="113">
        <v>1</v>
      </c>
      <c r="AH11" s="111">
        <v>1</v>
      </c>
      <c r="AI11" s="112">
        <v>1</v>
      </c>
      <c r="AJ11" s="113">
        <v>2</v>
      </c>
      <c r="AK11" s="111">
        <v>0</v>
      </c>
      <c r="AL11" s="112">
        <v>1</v>
      </c>
      <c r="AM11" s="113">
        <v>1</v>
      </c>
      <c r="AN11" s="111">
        <v>0</v>
      </c>
      <c r="AO11" s="112">
        <v>1</v>
      </c>
      <c r="AP11" s="113">
        <v>0</v>
      </c>
      <c r="AQ11" s="111">
        <v>1</v>
      </c>
      <c r="AR11" s="112">
        <v>2</v>
      </c>
      <c r="AS11" s="113">
        <v>2</v>
      </c>
      <c r="AT11" s="111">
        <v>1</v>
      </c>
      <c r="AU11" s="112">
        <v>2</v>
      </c>
      <c r="AV11" s="113">
        <v>2</v>
      </c>
      <c r="AW11" s="111">
        <v>1</v>
      </c>
      <c r="AX11" s="112">
        <v>2</v>
      </c>
      <c r="AY11" s="117">
        <v>2</v>
      </c>
      <c r="AZ11" s="81"/>
      <c r="BA11" s="81"/>
      <c r="BB11" s="81"/>
      <c r="BC11" s="81"/>
      <c r="BD11" s="81"/>
      <c r="BE11" s="81"/>
      <c r="BF11" s="92"/>
      <c r="BG11" s="21"/>
      <c r="BH11" s="22"/>
      <c r="BI11" s="28"/>
      <c r="BJ11" s="21"/>
      <c r="BK11" s="22"/>
      <c r="BL11" s="28"/>
      <c r="BM11" s="21"/>
      <c r="BN11" s="22"/>
      <c r="BO11" s="28"/>
      <c r="BP11" s="21"/>
      <c r="BQ11" s="22"/>
      <c r="BR11" s="28"/>
      <c r="BS11" s="21"/>
      <c r="BT11" s="22"/>
      <c r="BU11" s="28"/>
      <c r="BV11" s="21"/>
      <c r="BW11" s="22"/>
      <c r="BX11" s="26">
        <v>4</v>
      </c>
    </row>
    <row r="12" spans="1:80" ht="24.6" customHeight="1" x14ac:dyDescent="0.4">
      <c r="A12" s="102" t="s">
        <v>42</v>
      </c>
      <c r="B12" s="18">
        <v>77</v>
      </c>
      <c r="C12" s="5">
        <f t="shared" si="0"/>
        <v>9</v>
      </c>
      <c r="D12" s="5">
        <f t="shared" si="1"/>
        <v>11</v>
      </c>
      <c r="E12" s="5">
        <f t="shared" si="2"/>
        <v>16</v>
      </c>
      <c r="F12" s="5"/>
      <c r="G12" s="5"/>
      <c r="H12" s="5"/>
      <c r="I12" s="5"/>
      <c r="J12" s="5"/>
      <c r="K12" s="50">
        <f t="shared" si="3"/>
        <v>36</v>
      </c>
      <c r="L12" s="125">
        <f t="shared" si="4"/>
        <v>113</v>
      </c>
      <c r="M12" s="128"/>
      <c r="N12" s="74"/>
      <c r="O12" s="26">
        <v>5</v>
      </c>
      <c r="P12" s="111">
        <v>0</v>
      </c>
      <c r="Q12" s="112">
        <v>1</v>
      </c>
      <c r="R12" s="113">
        <v>1</v>
      </c>
      <c r="S12" s="111">
        <v>1</v>
      </c>
      <c r="T12" s="112">
        <v>1</v>
      </c>
      <c r="U12" s="113">
        <v>2</v>
      </c>
      <c r="V12" s="111">
        <v>1</v>
      </c>
      <c r="W12" s="112">
        <v>0</v>
      </c>
      <c r="X12" s="113">
        <v>1</v>
      </c>
      <c r="Y12" s="111">
        <v>1</v>
      </c>
      <c r="Z12" s="112">
        <v>2</v>
      </c>
      <c r="AA12" s="113">
        <v>2</v>
      </c>
      <c r="AB12" s="114"/>
      <c r="AC12" s="115"/>
      <c r="AD12" s="116"/>
      <c r="AE12" s="111">
        <v>1</v>
      </c>
      <c r="AF12" s="112">
        <v>1</v>
      </c>
      <c r="AG12" s="113">
        <v>2</v>
      </c>
      <c r="AH12" s="111">
        <v>0</v>
      </c>
      <c r="AI12" s="112">
        <v>1</v>
      </c>
      <c r="AJ12" s="113">
        <v>1</v>
      </c>
      <c r="AK12" s="111">
        <v>1</v>
      </c>
      <c r="AL12" s="112">
        <v>1</v>
      </c>
      <c r="AM12" s="113">
        <v>1</v>
      </c>
      <c r="AN12" s="111">
        <v>1</v>
      </c>
      <c r="AO12" s="112">
        <v>1</v>
      </c>
      <c r="AP12" s="113">
        <v>1</v>
      </c>
      <c r="AQ12" s="111">
        <v>1</v>
      </c>
      <c r="AR12" s="112">
        <v>1</v>
      </c>
      <c r="AS12" s="113">
        <v>1</v>
      </c>
      <c r="AT12" s="111">
        <v>1</v>
      </c>
      <c r="AU12" s="112">
        <v>1</v>
      </c>
      <c r="AV12" s="113">
        <v>2</v>
      </c>
      <c r="AW12" s="111">
        <v>1</v>
      </c>
      <c r="AX12" s="112">
        <v>1</v>
      </c>
      <c r="AY12" s="117">
        <v>2</v>
      </c>
      <c r="AZ12" s="81"/>
      <c r="BA12" s="81"/>
      <c r="BB12" s="81"/>
      <c r="BC12" s="81"/>
      <c r="BD12" s="81"/>
      <c r="BE12" s="81"/>
      <c r="BF12" s="92"/>
      <c r="BG12" s="21"/>
      <c r="BH12" s="22"/>
      <c r="BI12" s="28"/>
      <c r="BJ12" s="21"/>
      <c r="BK12" s="22"/>
      <c r="BL12" s="28"/>
      <c r="BM12" s="21"/>
      <c r="BN12" s="22"/>
      <c r="BO12" s="28"/>
      <c r="BP12" s="21"/>
      <c r="BQ12" s="22"/>
      <c r="BR12" s="28"/>
      <c r="BS12" s="21"/>
      <c r="BT12" s="22"/>
      <c r="BU12" s="28"/>
      <c r="BV12" s="21"/>
      <c r="BW12" s="22"/>
      <c r="BX12" s="26">
        <v>5</v>
      </c>
    </row>
    <row r="13" spans="1:80" ht="24.6" customHeight="1" x14ac:dyDescent="0.4">
      <c r="A13" s="102" t="s">
        <v>43</v>
      </c>
      <c r="B13" s="18">
        <v>85</v>
      </c>
      <c r="C13" s="5">
        <f t="shared" si="0"/>
        <v>13</v>
      </c>
      <c r="D13" s="5">
        <f t="shared" si="1"/>
        <v>9</v>
      </c>
      <c r="E13" s="5">
        <f t="shared" si="2"/>
        <v>4</v>
      </c>
      <c r="F13" s="5"/>
      <c r="G13" s="5"/>
      <c r="H13" s="5"/>
      <c r="I13" s="5"/>
      <c r="J13" s="5"/>
      <c r="K13" s="50">
        <f t="shared" si="3"/>
        <v>26</v>
      </c>
      <c r="L13" s="125">
        <f t="shared" si="4"/>
        <v>111</v>
      </c>
      <c r="M13" s="128"/>
      <c r="N13" s="74"/>
      <c r="O13" s="26">
        <v>6</v>
      </c>
      <c r="P13" s="111">
        <v>1</v>
      </c>
      <c r="Q13" s="112">
        <v>1</v>
      </c>
      <c r="R13" s="113">
        <v>0</v>
      </c>
      <c r="S13" s="111">
        <v>1</v>
      </c>
      <c r="T13" s="112">
        <v>1</v>
      </c>
      <c r="U13" s="113">
        <v>0</v>
      </c>
      <c r="V13" s="111">
        <v>1</v>
      </c>
      <c r="W13" s="112">
        <v>1</v>
      </c>
      <c r="X13" s="113">
        <v>1</v>
      </c>
      <c r="Y13" s="111">
        <v>1</v>
      </c>
      <c r="Z13" s="112">
        <v>1</v>
      </c>
      <c r="AA13" s="113">
        <v>1</v>
      </c>
      <c r="AB13" s="111">
        <v>2</v>
      </c>
      <c r="AC13" s="112">
        <v>1</v>
      </c>
      <c r="AD13" s="113">
        <v>0</v>
      </c>
      <c r="AE13" s="114"/>
      <c r="AF13" s="115"/>
      <c r="AG13" s="116"/>
      <c r="AH13" s="111">
        <v>1</v>
      </c>
      <c r="AI13" s="112">
        <v>1</v>
      </c>
      <c r="AJ13" s="113">
        <v>0</v>
      </c>
      <c r="AK13" s="111">
        <v>1</v>
      </c>
      <c r="AL13" s="112">
        <v>1</v>
      </c>
      <c r="AM13" s="113">
        <v>0</v>
      </c>
      <c r="AN13" s="111">
        <v>1</v>
      </c>
      <c r="AO13" s="112">
        <v>0</v>
      </c>
      <c r="AP13" s="113">
        <v>0</v>
      </c>
      <c r="AQ13" s="111">
        <v>1</v>
      </c>
      <c r="AR13" s="112">
        <v>0</v>
      </c>
      <c r="AS13" s="113">
        <v>1</v>
      </c>
      <c r="AT13" s="111">
        <v>2</v>
      </c>
      <c r="AU13" s="112">
        <v>1</v>
      </c>
      <c r="AV13" s="113">
        <v>0</v>
      </c>
      <c r="AW13" s="111">
        <v>1</v>
      </c>
      <c r="AX13" s="112">
        <v>1</v>
      </c>
      <c r="AY13" s="117">
        <v>1</v>
      </c>
      <c r="AZ13" s="81"/>
      <c r="BA13" s="81"/>
      <c r="BB13" s="81"/>
      <c r="BC13" s="81"/>
      <c r="BD13" s="81"/>
      <c r="BE13" s="81"/>
      <c r="BF13" s="92"/>
      <c r="BG13" s="21"/>
      <c r="BH13" s="22"/>
      <c r="BI13" s="28"/>
      <c r="BJ13" s="21"/>
      <c r="BK13" s="22"/>
      <c r="BL13" s="28"/>
      <c r="BM13" s="21"/>
      <c r="BN13" s="22"/>
      <c r="BO13" s="28"/>
      <c r="BP13" s="21"/>
      <c r="BQ13" s="22"/>
      <c r="BR13" s="28"/>
      <c r="BS13" s="21"/>
      <c r="BT13" s="22"/>
      <c r="BU13" s="28"/>
      <c r="BV13" s="21"/>
      <c r="BW13" s="22"/>
      <c r="BX13" s="26">
        <v>6</v>
      </c>
    </row>
    <row r="14" spans="1:80" ht="24.6" customHeight="1" x14ac:dyDescent="0.4">
      <c r="A14" s="102" t="s">
        <v>44</v>
      </c>
      <c r="B14" s="18">
        <v>90</v>
      </c>
      <c r="C14" s="5">
        <f t="shared" si="0"/>
        <v>13</v>
      </c>
      <c r="D14" s="5">
        <f t="shared" si="1"/>
        <v>16</v>
      </c>
      <c r="E14" s="5">
        <f t="shared" si="2"/>
        <v>12</v>
      </c>
      <c r="F14" s="5"/>
      <c r="G14" s="5"/>
      <c r="H14" s="5"/>
      <c r="I14" s="5"/>
      <c r="J14" s="5"/>
      <c r="K14" s="50">
        <f t="shared" si="3"/>
        <v>41</v>
      </c>
      <c r="L14" s="125">
        <f t="shared" si="4"/>
        <v>131</v>
      </c>
      <c r="M14" s="128" t="s">
        <v>50</v>
      </c>
      <c r="N14" s="74"/>
      <c r="O14" s="26">
        <v>7</v>
      </c>
      <c r="P14" s="111">
        <v>1</v>
      </c>
      <c r="Q14" s="112">
        <v>1</v>
      </c>
      <c r="R14" s="113">
        <v>1</v>
      </c>
      <c r="S14" s="111">
        <v>2</v>
      </c>
      <c r="T14" s="112">
        <v>1</v>
      </c>
      <c r="U14" s="113">
        <v>1</v>
      </c>
      <c r="V14" s="111">
        <v>1</v>
      </c>
      <c r="W14" s="112">
        <v>1</v>
      </c>
      <c r="X14" s="113">
        <v>1</v>
      </c>
      <c r="Y14" s="111">
        <v>1</v>
      </c>
      <c r="Z14" s="112">
        <v>2</v>
      </c>
      <c r="AA14" s="113">
        <v>1</v>
      </c>
      <c r="AB14" s="111">
        <v>2</v>
      </c>
      <c r="AC14" s="112">
        <v>1</v>
      </c>
      <c r="AD14" s="113">
        <v>1</v>
      </c>
      <c r="AE14" s="111">
        <v>1</v>
      </c>
      <c r="AF14" s="112">
        <v>2</v>
      </c>
      <c r="AG14" s="113">
        <v>1</v>
      </c>
      <c r="AH14" s="114"/>
      <c r="AI14" s="115"/>
      <c r="AJ14" s="116"/>
      <c r="AK14" s="111">
        <v>1</v>
      </c>
      <c r="AL14" s="112">
        <v>1</v>
      </c>
      <c r="AM14" s="113">
        <v>1</v>
      </c>
      <c r="AN14" s="111">
        <v>1</v>
      </c>
      <c r="AO14" s="112">
        <v>1</v>
      </c>
      <c r="AP14" s="113">
        <v>1</v>
      </c>
      <c r="AQ14" s="111">
        <v>1</v>
      </c>
      <c r="AR14" s="112">
        <v>2</v>
      </c>
      <c r="AS14" s="113">
        <v>1</v>
      </c>
      <c r="AT14" s="111">
        <v>1</v>
      </c>
      <c r="AU14" s="112">
        <v>2</v>
      </c>
      <c r="AV14" s="113">
        <v>1</v>
      </c>
      <c r="AW14" s="111">
        <v>1</v>
      </c>
      <c r="AX14" s="112">
        <v>2</v>
      </c>
      <c r="AY14" s="117">
        <v>2</v>
      </c>
      <c r="AZ14" s="81"/>
      <c r="BA14" s="81"/>
      <c r="BB14" s="81"/>
      <c r="BC14" s="81"/>
      <c r="BD14" s="81"/>
      <c r="BE14" s="81"/>
      <c r="BF14" s="92"/>
      <c r="BG14" s="21"/>
      <c r="BH14" s="22"/>
      <c r="BI14" s="28"/>
      <c r="BJ14" s="21"/>
      <c r="BK14" s="22"/>
      <c r="BL14" s="28"/>
      <c r="BM14" s="21"/>
      <c r="BN14" s="22"/>
      <c r="BO14" s="28"/>
      <c r="BP14" s="21"/>
      <c r="BQ14" s="22"/>
      <c r="BR14" s="28"/>
      <c r="BS14" s="21"/>
      <c r="BT14" s="22"/>
      <c r="BU14" s="28"/>
      <c r="BV14" s="21"/>
      <c r="BW14" s="22"/>
      <c r="BX14" s="26">
        <v>7</v>
      </c>
    </row>
    <row r="15" spans="1:80" ht="24.6" customHeight="1" x14ac:dyDescent="0.4">
      <c r="A15" s="102" t="s">
        <v>45</v>
      </c>
      <c r="B15" s="18">
        <v>90</v>
      </c>
      <c r="C15" s="5">
        <f t="shared" si="0"/>
        <v>11</v>
      </c>
      <c r="D15" s="5">
        <f t="shared" si="1"/>
        <v>14</v>
      </c>
      <c r="E15" s="5">
        <f t="shared" si="2"/>
        <v>11</v>
      </c>
      <c r="F15" s="5"/>
      <c r="G15" s="5"/>
      <c r="H15" s="5"/>
      <c r="I15" s="5"/>
      <c r="J15" s="5"/>
      <c r="K15" s="50">
        <f t="shared" si="3"/>
        <v>36</v>
      </c>
      <c r="L15" s="125">
        <f t="shared" si="4"/>
        <v>126</v>
      </c>
      <c r="M15" s="128" t="s">
        <v>51</v>
      </c>
      <c r="N15" s="74"/>
      <c r="O15" s="26">
        <v>8</v>
      </c>
      <c r="P15" s="111">
        <v>0</v>
      </c>
      <c r="Q15" s="112">
        <v>1</v>
      </c>
      <c r="R15" s="113">
        <v>1</v>
      </c>
      <c r="S15" s="111">
        <v>1</v>
      </c>
      <c r="T15" s="112">
        <v>1</v>
      </c>
      <c r="U15" s="113">
        <v>1</v>
      </c>
      <c r="V15" s="111">
        <v>2</v>
      </c>
      <c r="W15" s="112">
        <v>2</v>
      </c>
      <c r="X15" s="113">
        <v>1</v>
      </c>
      <c r="Y15" s="111">
        <v>2</v>
      </c>
      <c r="Z15" s="112">
        <v>2</v>
      </c>
      <c r="AA15" s="113">
        <v>1</v>
      </c>
      <c r="AB15" s="111">
        <v>1</v>
      </c>
      <c r="AC15" s="112">
        <v>1</v>
      </c>
      <c r="AD15" s="113">
        <v>1</v>
      </c>
      <c r="AE15" s="111">
        <v>1</v>
      </c>
      <c r="AF15" s="112">
        <v>1</v>
      </c>
      <c r="AG15" s="113">
        <v>1</v>
      </c>
      <c r="AH15" s="111">
        <v>0</v>
      </c>
      <c r="AI15" s="112">
        <v>1</v>
      </c>
      <c r="AJ15" s="113">
        <v>0</v>
      </c>
      <c r="AK15" s="114"/>
      <c r="AL15" s="115"/>
      <c r="AM15" s="116"/>
      <c r="AN15" s="111">
        <v>0</v>
      </c>
      <c r="AO15" s="112">
        <v>1</v>
      </c>
      <c r="AP15" s="113">
        <v>1</v>
      </c>
      <c r="AQ15" s="111">
        <v>1</v>
      </c>
      <c r="AR15" s="112">
        <v>1</v>
      </c>
      <c r="AS15" s="113">
        <v>1</v>
      </c>
      <c r="AT15" s="111">
        <v>2</v>
      </c>
      <c r="AU15" s="112">
        <v>1</v>
      </c>
      <c r="AV15" s="113">
        <v>1</v>
      </c>
      <c r="AW15" s="111">
        <v>1</v>
      </c>
      <c r="AX15" s="112">
        <v>2</v>
      </c>
      <c r="AY15" s="117">
        <v>2</v>
      </c>
      <c r="AZ15" s="81"/>
      <c r="BA15" s="81"/>
      <c r="BB15" s="81"/>
      <c r="BC15" s="81"/>
      <c r="BD15" s="81"/>
      <c r="BE15" s="81"/>
      <c r="BF15" s="92"/>
      <c r="BG15" s="21"/>
      <c r="BH15" s="22"/>
      <c r="BI15" s="28"/>
      <c r="BJ15" s="21"/>
      <c r="BK15" s="22"/>
      <c r="BL15" s="28"/>
      <c r="BM15" s="21"/>
      <c r="BN15" s="22"/>
      <c r="BO15" s="28"/>
      <c r="BP15" s="21"/>
      <c r="BQ15" s="22"/>
      <c r="BR15" s="28"/>
      <c r="BS15" s="21"/>
      <c r="BT15" s="22"/>
      <c r="BU15" s="28"/>
      <c r="BV15" s="21"/>
      <c r="BW15" s="22"/>
      <c r="BX15" s="26">
        <v>8</v>
      </c>
    </row>
    <row r="16" spans="1:80" ht="24.6" customHeight="1" x14ac:dyDescent="0.4">
      <c r="A16" s="102" t="s">
        <v>46</v>
      </c>
      <c r="B16" s="18">
        <v>83</v>
      </c>
      <c r="C16" s="5">
        <f t="shared" si="0"/>
        <v>13</v>
      </c>
      <c r="D16" s="5">
        <f t="shared" si="1"/>
        <v>11</v>
      </c>
      <c r="E16" s="5">
        <f t="shared" si="2"/>
        <v>11</v>
      </c>
      <c r="F16" s="5"/>
      <c r="G16" s="5"/>
      <c r="H16" s="5"/>
      <c r="I16" s="5"/>
      <c r="J16" s="5"/>
      <c r="K16" s="50">
        <f t="shared" si="3"/>
        <v>35</v>
      </c>
      <c r="L16" s="125">
        <f t="shared" si="4"/>
        <v>118</v>
      </c>
      <c r="M16" s="128"/>
      <c r="N16" s="74"/>
      <c r="O16" s="26">
        <v>9</v>
      </c>
      <c r="P16" s="111">
        <v>1</v>
      </c>
      <c r="Q16" s="112">
        <v>1</v>
      </c>
      <c r="R16" s="113">
        <v>1</v>
      </c>
      <c r="S16" s="111">
        <v>2</v>
      </c>
      <c r="T16" s="112">
        <v>1</v>
      </c>
      <c r="U16" s="113">
        <v>1</v>
      </c>
      <c r="V16" s="111">
        <v>1</v>
      </c>
      <c r="W16" s="112">
        <v>1</v>
      </c>
      <c r="X16" s="113">
        <v>0</v>
      </c>
      <c r="Y16" s="111">
        <v>1</v>
      </c>
      <c r="Z16" s="112">
        <v>2</v>
      </c>
      <c r="AA16" s="113">
        <v>1</v>
      </c>
      <c r="AB16" s="111">
        <v>2</v>
      </c>
      <c r="AC16" s="112">
        <v>1</v>
      </c>
      <c r="AD16" s="113">
        <v>1</v>
      </c>
      <c r="AE16" s="111">
        <v>0</v>
      </c>
      <c r="AF16" s="112">
        <v>1</v>
      </c>
      <c r="AG16" s="113">
        <v>1</v>
      </c>
      <c r="AH16" s="111">
        <v>1</v>
      </c>
      <c r="AI16" s="112">
        <v>0</v>
      </c>
      <c r="AJ16" s="113">
        <v>0</v>
      </c>
      <c r="AK16" s="111">
        <v>2</v>
      </c>
      <c r="AL16" s="112">
        <v>1</v>
      </c>
      <c r="AM16" s="113">
        <v>1</v>
      </c>
      <c r="AN16" s="114"/>
      <c r="AO16" s="115"/>
      <c r="AP16" s="116"/>
      <c r="AQ16" s="111">
        <v>1</v>
      </c>
      <c r="AR16" s="112">
        <v>1</v>
      </c>
      <c r="AS16" s="113">
        <v>2</v>
      </c>
      <c r="AT16" s="111">
        <v>1</v>
      </c>
      <c r="AU16" s="112">
        <v>1</v>
      </c>
      <c r="AV16" s="113">
        <v>1</v>
      </c>
      <c r="AW16" s="111">
        <v>1</v>
      </c>
      <c r="AX16" s="112">
        <v>1</v>
      </c>
      <c r="AY16" s="117">
        <v>2</v>
      </c>
      <c r="AZ16" s="81"/>
      <c r="BA16" s="81"/>
      <c r="BB16" s="81"/>
      <c r="BC16" s="81"/>
      <c r="BD16" s="81"/>
      <c r="BE16" s="81"/>
      <c r="BF16" s="92"/>
      <c r="BG16" s="21"/>
      <c r="BH16" s="22"/>
      <c r="BI16" s="28"/>
      <c r="BJ16" s="21"/>
      <c r="BK16" s="22"/>
      <c r="BL16" s="28"/>
      <c r="BM16" s="21"/>
      <c r="BN16" s="22"/>
      <c r="BO16" s="28"/>
      <c r="BP16" s="21"/>
      <c r="BQ16" s="22"/>
      <c r="BR16" s="28"/>
      <c r="BS16" s="21"/>
      <c r="BT16" s="22"/>
      <c r="BU16" s="28"/>
      <c r="BV16" s="21"/>
      <c r="BW16" s="22"/>
      <c r="BX16" s="26">
        <v>9</v>
      </c>
    </row>
    <row r="17" spans="1:123" ht="24.6" customHeight="1" x14ac:dyDescent="0.4">
      <c r="A17" s="102" t="s">
        <v>47</v>
      </c>
      <c r="B17" s="18">
        <v>88</v>
      </c>
      <c r="C17" s="5">
        <f t="shared" si="0"/>
        <v>10</v>
      </c>
      <c r="D17" s="5">
        <f t="shared" si="1"/>
        <v>11</v>
      </c>
      <c r="E17" s="5">
        <f t="shared" si="2"/>
        <v>13</v>
      </c>
      <c r="F17" s="5"/>
      <c r="G17" s="5"/>
      <c r="H17" s="5"/>
      <c r="I17" s="5"/>
      <c r="J17" s="5"/>
      <c r="K17" s="50">
        <f t="shared" si="3"/>
        <v>34</v>
      </c>
      <c r="L17" s="125">
        <f t="shared" si="4"/>
        <v>122</v>
      </c>
      <c r="M17" s="128"/>
      <c r="N17" s="74"/>
      <c r="O17" s="26">
        <v>10</v>
      </c>
      <c r="P17" s="111">
        <v>1</v>
      </c>
      <c r="Q17" s="112">
        <v>0</v>
      </c>
      <c r="R17" s="113">
        <v>0</v>
      </c>
      <c r="S17" s="111">
        <v>1</v>
      </c>
      <c r="T17" s="112">
        <v>1</v>
      </c>
      <c r="U17" s="113">
        <v>2</v>
      </c>
      <c r="V17" s="111">
        <v>2</v>
      </c>
      <c r="W17" s="112">
        <v>2</v>
      </c>
      <c r="X17" s="113">
        <v>2</v>
      </c>
      <c r="Y17" s="111">
        <v>1</v>
      </c>
      <c r="Z17" s="112">
        <v>2</v>
      </c>
      <c r="AA17" s="113">
        <v>2</v>
      </c>
      <c r="AB17" s="111">
        <v>2</v>
      </c>
      <c r="AC17" s="112">
        <v>1</v>
      </c>
      <c r="AD17" s="113">
        <v>1</v>
      </c>
      <c r="AE17" s="111">
        <v>0</v>
      </c>
      <c r="AF17" s="112">
        <v>0</v>
      </c>
      <c r="AG17" s="113">
        <v>1</v>
      </c>
      <c r="AH17" s="111">
        <v>0</v>
      </c>
      <c r="AI17" s="112">
        <v>1</v>
      </c>
      <c r="AJ17" s="113">
        <v>1</v>
      </c>
      <c r="AK17" s="111">
        <v>1</v>
      </c>
      <c r="AL17" s="112">
        <v>1</v>
      </c>
      <c r="AM17" s="113">
        <v>1</v>
      </c>
      <c r="AN17" s="111">
        <v>0</v>
      </c>
      <c r="AO17" s="112">
        <v>1</v>
      </c>
      <c r="AP17" s="113">
        <v>1</v>
      </c>
      <c r="AQ17" s="114"/>
      <c r="AR17" s="115"/>
      <c r="AS17" s="116"/>
      <c r="AT17" s="111">
        <v>1</v>
      </c>
      <c r="AU17" s="112">
        <v>1</v>
      </c>
      <c r="AV17" s="113">
        <v>1</v>
      </c>
      <c r="AW17" s="111">
        <v>1</v>
      </c>
      <c r="AX17" s="112">
        <v>1</v>
      </c>
      <c r="AY17" s="117">
        <v>1</v>
      </c>
      <c r="AZ17" s="81"/>
      <c r="BA17" s="81"/>
      <c r="BB17" s="81"/>
      <c r="BC17" s="81"/>
      <c r="BD17" s="81"/>
      <c r="BE17" s="81"/>
      <c r="BF17" s="92"/>
      <c r="BG17" s="21"/>
      <c r="BH17" s="22"/>
      <c r="BI17" s="28"/>
      <c r="BJ17" s="21"/>
      <c r="BK17" s="22"/>
      <c r="BL17" s="28"/>
      <c r="BM17" s="21"/>
      <c r="BN17" s="22"/>
      <c r="BO17" s="28"/>
      <c r="BP17" s="21"/>
      <c r="BQ17" s="22"/>
      <c r="BR17" s="28"/>
      <c r="BS17" s="21"/>
      <c r="BT17" s="22"/>
      <c r="BU17" s="28"/>
      <c r="BV17" s="21"/>
      <c r="BW17" s="22"/>
      <c r="BX17" s="26">
        <v>10</v>
      </c>
    </row>
    <row r="18" spans="1:123" ht="24.6" customHeight="1" x14ac:dyDescent="0.4">
      <c r="A18" s="102" t="s">
        <v>48</v>
      </c>
      <c r="B18" s="18">
        <v>87</v>
      </c>
      <c r="C18" s="5">
        <f t="shared" si="0"/>
        <v>13</v>
      </c>
      <c r="D18" s="5">
        <f t="shared" si="1"/>
        <v>13</v>
      </c>
      <c r="E18" s="5">
        <f t="shared" si="2"/>
        <v>17</v>
      </c>
      <c r="F18" s="5"/>
      <c r="G18" s="5"/>
      <c r="H18" s="5"/>
      <c r="I18" s="5"/>
      <c r="J18" s="5"/>
      <c r="K18" s="50">
        <f t="shared" si="3"/>
        <v>43</v>
      </c>
      <c r="L18" s="125">
        <f t="shared" si="4"/>
        <v>130</v>
      </c>
      <c r="M18" s="128" t="s">
        <v>52</v>
      </c>
      <c r="N18" s="74"/>
      <c r="O18" s="26">
        <v>11</v>
      </c>
      <c r="P18" s="111">
        <v>1</v>
      </c>
      <c r="Q18" s="112">
        <v>0</v>
      </c>
      <c r="R18" s="113">
        <v>1</v>
      </c>
      <c r="S18" s="111">
        <v>1</v>
      </c>
      <c r="T18" s="112">
        <v>1</v>
      </c>
      <c r="U18" s="113">
        <v>2</v>
      </c>
      <c r="V18" s="111">
        <v>2</v>
      </c>
      <c r="W18" s="112">
        <v>2</v>
      </c>
      <c r="X18" s="113">
        <v>2</v>
      </c>
      <c r="Y18" s="111">
        <v>2</v>
      </c>
      <c r="Z18" s="112">
        <v>2</v>
      </c>
      <c r="AA18" s="113">
        <v>2</v>
      </c>
      <c r="AB18" s="111">
        <v>1</v>
      </c>
      <c r="AC18" s="112">
        <v>2</v>
      </c>
      <c r="AD18" s="113">
        <v>2</v>
      </c>
      <c r="AE18" s="111">
        <v>1</v>
      </c>
      <c r="AF18" s="112">
        <v>1</v>
      </c>
      <c r="AG18" s="113">
        <v>2</v>
      </c>
      <c r="AH18" s="111">
        <v>1</v>
      </c>
      <c r="AI18" s="112">
        <v>1</v>
      </c>
      <c r="AJ18" s="113">
        <v>1</v>
      </c>
      <c r="AK18" s="111">
        <v>1</v>
      </c>
      <c r="AL18" s="112">
        <v>1</v>
      </c>
      <c r="AM18" s="113">
        <v>2</v>
      </c>
      <c r="AN18" s="111">
        <v>1</v>
      </c>
      <c r="AO18" s="112">
        <v>1</v>
      </c>
      <c r="AP18" s="113">
        <v>0</v>
      </c>
      <c r="AQ18" s="111">
        <v>1</v>
      </c>
      <c r="AR18" s="112">
        <v>1</v>
      </c>
      <c r="AS18" s="113">
        <v>1</v>
      </c>
      <c r="AT18" s="114"/>
      <c r="AU18" s="115"/>
      <c r="AV18" s="116"/>
      <c r="AW18" s="111">
        <v>1</v>
      </c>
      <c r="AX18" s="112">
        <v>1</v>
      </c>
      <c r="AY18" s="117">
        <v>2</v>
      </c>
      <c r="AZ18" s="81"/>
      <c r="BA18" s="81"/>
      <c r="BB18" s="81"/>
      <c r="BC18" s="81"/>
      <c r="BD18" s="81"/>
      <c r="BE18" s="81"/>
      <c r="BF18" s="92"/>
      <c r="BG18" s="21"/>
      <c r="BH18" s="22"/>
      <c r="BI18" s="28"/>
      <c r="BJ18" s="21"/>
      <c r="BK18" s="22"/>
      <c r="BL18" s="28"/>
      <c r="BM18" s="21"/>
      <c r="BN18" s="22"/>
      <c r="BO18" s="28"/>
      <c r="BP18" s="21"/>
      <c r="BQ18" s="22"/>
      <c r="BR18" s="28"/>
      <c r="BS18" s="21"/>
      <c r="BT18" s="22"/>
      <c r="BU18" s="28"/>
      <c r="BV18" s="21"/>
      <c r="BW18" s="22"/>
      <c r="BX18" s="26">
        <v>11</v>
      </c>
    </row>
    <row r="19" spans="1:123" ht="24.6" customHeight="1" thickBot="1" x14ac:dyDescent="0.45">
      <c r="A19" s="103" t="s">
        <v>49</v>
      </c>
      <c r="B19" s="58">
        <v>81</v>
      </c>
      <c r="C19" s="59">
        <f t="shared" si="0"/>
        <v>11</v>
      </c>
      <c r="D19" s="59">
        <f t="shared" si="1"/>
        <v>8</v>
      </c>
      <c r="E19" s="59">
        <f t="shared" si="2"/>
        <v>6</v>
      </c>
      <c r="F19" s="59"/>
      <c r="G19" s="59"/>
      <c r="H19" s="59"/>
      <c r="I19" s="59"/>
      <c r="J19" s="59"/>
      <c r="K19" s="60">
        <f t="shared" si="3"/>
        <v>25</v>
      </c>
      <c r="L19" s="126">
        <f t="shared" si="4"/>
        <v>106</v>
      </c>
      <c r="M19" s="129"/>
      <c r="N19" s="74"/>
      <c r="O19" s="27">
        <v>12</v>
      </c>
      <c r="P19" s="118">
        <v>1</v>
      </c>
      <c r="Q19" s="119">
        <v>1</v>
      </c>
      <c r="R19" s="120">
        <v>0</v>
      </c>
      <c r="S19" s="118">
        <v>1</v>
      </c>
      <c r="T19" s="119">
        <v>1</v>
      </c>
      <c r="U19" s="120">
        <v>1</v>
      </c>
      <c r="V19" s="118">
        <v>1</v>
      </c>
      <c r="W19" s="119">
        <v>1</v>
      </c>
      <c r="X19" s="120">
        <v>0</v>
      </c>
      <c r="Y19" s="118">
        <v>1</v>
      </c>
      <c r="Z19" s="119">
        <v>1</v>
      </c>
      <c r="AA19" s="120">
        <v>1</v>
      </c>
      <c r="AB19" s="118">
        <v>2</v>
      </c>
      <c r="AC19" s="119">
        <v>1</v>
      </c>
      <c r="AD19" s="120">
        <v>1</v>
      </c>
      <c r="AE19" s="118">
        <v>1</v>
      </c>
      <c r="AF19" s="119">
        <v>0</v>
      </c>
      <c r="AG19" s="120">
        <v>1</v>
      </c>
      <c r="AH19" s="118">
        <v>1</v>
      </c>
      <c r="AI19" s="119">
        <v>0</v>
      </c>
      <c r="AJ19" s="120">
        <v>0</v>
      </c>
      <c r="AK19" s="118">
        <v>0</v>
      </c>
      <c r="AL19" s="119">
        <v>1</v>
      </c>
      <c r="AM19" s="120">
        <v>0</v>
      </c>
      <c r="AN19" s="118">
        <v>1</v>
      </c>
      <c r="AO19" s="119">
        <v>0</v>
      </c>
      <c r="AP19" s="120">
        <v>0</v>
      </c>
      <c r="AQ19" s="118">
        <v>1</v>
      </c>
      <c r="AR19" s="119">
        <v>1</v>
      </c>
      <c r="AS19" s="120">
        <v>1</v>
      </c>
      <c r="AT19" s="118">
        <v>1</v>
      </c>
      <c r="AU19" s="119">
        <v>1</v>
      </c>
      <c r="AV19" s="120">
        <v>1</v>
      </c>
      <c r="AW19" s="121"/>
      <c r="AX19" s="122"/>
      <c r="AY19" s="123"/>
      <c r="AZ19" s="98"/>
      <c r="BA19" s="98"/>
      <c r="BB19" s="98"/>
      <c r="BC19" s="98"/>
      <c r="BD19" s="98"/>
      <c r="BE19" s="98"/>
      <c r="BF19" s="95"/>
      <c r="BG19" s="24"/>
      <c r="BH19" s="25"/>
      <c r="BI19" s="29"/>
      <c r="BJ19" s="24"/>
      <c r="BK19" s="25"/>
      <c r="BL19" s="29"/>
      <c r="BM19" s="24"/>
      <c r="BN19" s="25"/>
      <c r="BO19" s="29"/>
      <c r="BP19" s="24"/>
      <c r="BQ19" s="25"/>
      <c r="BR19" s="29"/>
      <c r="BS19" s="24"/>
      <c r="BT19" s="25"/>
      <c r="BU19" s="29"/>
      <c r="BV19" s="24"/>
      <c r="BW19" s="25"/>
      <c r="BX19" s="27">
        <v>12</v>
      </c>
    </row>
    <row r="20" spans="1:123" s="83" customFormat="1" ht="24.6" customHeight="1" x14ac:dyDescent="0.35">
      <c r="A20" s="76"/>
      <c r="B20" s="77"/>
      <c r="C20" s="78"/>
      <c r="D20" s="78"/>
      <c r="E20" s="78"/>
      <c r="F20" s="78"/>
      <c r="G20" s="78"/>
      <c r="H20" s="78"/>
      <c r="I20" s="78"/>
      <c r="J20" s="78"/>
      <c r="K20" s="77"/>
      <c r="L20" s="77"/>
      <c r="M20" s="76"/>
      <c r="N20" s="79"/>
      <c r="O20" s="80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0"/>
    </row>
    <row r="21" spans="1:123" s="83" customFormat="1" ht="24.6" customHeight="1" x14ac:dyDescent="0.35">
      <c r="A21" s="76"/>
      <c r="B21" s="77"/>
      <c r="C21" s="78"/>
      <c r="D21" s="78"/>
      <c r="E21" s="78"/>
      <c r="F21" s="78"/>
      <c r="G21" s="78"/>
      <c r="H21" s="78"/>
      <c r="I21" s="78"/>
      <c r="J21" s="78"/>
      <c r="K21" s="77"/>
      <c r="L21" s="77"/>
      <c r="M21" s="76"/>
      <c r="N21" s="79"/>
      <c r="O21" s="80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0"/>
    </row>
    <row r="22" spans="1:123" ht="21.75" hidden="1" thickBot="1" x14ac:dyDescent="0.4">
      <c r="A22" s="53"/>
      <c r="B22" s="54"/>
      <c r="C22" s="55"/>
      <c r="D22" s="55"/>
      <c r="E22" s="55"/>
      <c r="F22" s="55"/>
      <c r="G22" s="55"/>
      <c r="H22" s="55"/>
      <c r="I22" s="55"/>
      <c r="J22" s="55"/>
      <c r="K22" s="56"/>
      <c r="L22" s="57"/>
      <c r="M22" s="67"/>
      <c r="N22" s="74"/>
      <c r="O22" s="72"/>
      <c r="P22" s="62"/>
      <c r="Q22" s="63"/>
      <c r="R22" s="64"/>
      <c r="S22" s="62"/>
      <c r="T22" s="63"/>
      <c r="U22" s="64"/>
      <c r="V22" s="62"/>
      <c r="W22" s="63"/>
      <c r="X22" s="64"/>
      <c r="Y22" s="62"/>
      <c r="Z22" s="63"/>
      <c r="AA22" s="64"/>
      <c r="AB22" s="62"/>
      <c r="AC22" s="63"/>
      <c r="AD22" s="64"/>
      <c r="AE22" s="62"/>
      <c r="AF22" s="63"/>
      <c r="AG22" s="64"/>
      <c r="AH22" s="62"/>
      <c r="AI22" s="63"/>
      <c r="AJ22" s="64"/>
      <c r="AK22" s="62"/>
      <c r="AL22" s="63"/>
      <c r="AM22" s="64"/>
      <c r="AN22" s="62"/>
      <c r="AO22" s="63"/>
      <c r="AP22" s="64"/>
      <c r="AQ22" s="62"/>
      <c r="AR22" s="63"/>
      <c r="AS22" s="64"/>
      <c r="AT22" s="62"/>
      <c r="AU22" s="63"/>
      <c r="AV22" s="64"/>
      <c r="AW22" s="62"/>
      <c r="AX22" s="63"/>
      <c r="AY22" s="86"/>
      <c r="AZ22" s="82"/>
      <c r="BA22" s="82"/>
      <c r="BB22" s="82"/>
      <c r="BC22" s="82"/>
      <c r="BD22" s="82"/>
      <c r="BE22" s="82"/>
      <c r="BF22" s="94"/>
      <c r="BG22" s="63"/>
      <c r="BH22" s="64"/>
      <c r="BI22" s="62"/>
      <c r="BJ22" s="63"/>
      <c r="BK22" s="64"/>
      <c r="BL22" s="62"/>
      <c r="BM22" s="63"/>
      <c r="BN22" s="64"/>
      <c r="BO22" s="62"/>
      <c r="BP22" s="63"/>
      <c r="BQ22" s="64"/>
      <c r="BR22" s="62"/>
      <c r="BS22" s="63"/>
      <c r="BT22" s="64"/>
      <c r="BU22" s="62"/>
      <c r="BV22" s="63"/>
      <c r="BW22" s="64"/>
      <c r="BX22" s="61"/>
    </row>
    <row r="23" spans="1:123" ht="21.75" hidden="1" thickBot="1" x14ac:dyDescent="0.4">
      <c r="A23" s="10"/>
      <c r="B23" s="18"/>
      <c r="C23" s="5"/>
      <c r="D23" s="5"/>
      <c r="E23" s="5"/>
      <c r="F23" s="5"/>
      <c r="G23" s="5"/>
      <c r="H23" s="5"/>
      <c r="I23" s="5"/>
      <c r="J23" s="5"/>
      <c r="K23" s="50"/>
      <c r="L23" s="51"/>
      <c r="M23" s="66"/>
      <c r="N23" s="74"/>
      <c r="O23" s="70"/>
      <c r="P23" s="28"/>
      <c r="Q23" s="21"/>
      <c r="R23" s="22"/>
      <c r="S23" s="28"/>
      <c r="T23" s="21"/>
      <c r="U23" s="22"/>
      <c r="V23" s="28"/>
      <c r="W23" s="21"/>
      <c r="X23" s="22"/>
      <c r="Y23" s="28"/>
      <c r="Z23" s="21"/>
      <c r="AA23" s="22"/>
      <c r="AB23" s="28"/>
      <c r="AC23" s="21"/>
      <c r="AD23" s="22"/>
      <c r="AE23" s="28"/>
      <c r="AF23" s="21"/>
      <c r="AG23" s="22"/>
      <c r="AH23" s="28"/>
      <c r="AI23" s="21"/>
      <c r="AJ23" s="22"/>
      <c r="AK23" s="28"/>
      <c r="AL23" s="21"/>
      <c r="AM23" s="22"/>
      <c r="AN23" s="28"/>
      <c r="AO23" s="21"/>
      <c r="AP23" s="22"/>
      <c r="AQ23" s="28"/>
      <c r="AR23" s="21"/>
      <c r="AS23" s="22"/>
      <c r="AT23" s="28"/>
      <c r="AU23" s="21"/>
      <c r="AV23" s="22"/>
      <c r="AW23" s="28"/>
      <c r="AX23" s="21"/>
      <c r="AY23" s="87"/>
      <c r="AZ23" s="82"/>
      <c r="BA23" s="82"/>
      <c r="BB23" s="82"/>
      <c r="BC23" s="82"/>
      <c r="BD23" s="82"/>
      <c r="BE23" s="82"/>
      <c r="BF23" s="92"/>
      <c r="BG23" s="21"/>
      <c r="BH23" s="22"/>
      <c r="BI23" s="28"/>
      <c r="BJ23" s="21"/>
      <c r="BK23" s="22"/>
      <c r="BL23" s="28"/>
      <c r="BM23" s="21"/>
      <c r="BN23" s="22"/>
      <c r="BO23" s="28"/>
      <c r="BP23" s="21"/>
      <c r="BQ23" s="22"/>
      <c r="BR23" s="28"/>
      <c r="BS23" s="21"/>
      <c r="BT23" s="22"/>
      <c r="BU23" s="28"/>
      <c r="BV23" s="21"/>
      <c r="BW23" s="22"/>
      <c r="BX23" s="26"/>
    </row>
    <row r="24" spans="1:123" ht="24" hidden="1" thickBot="1" x14ac:dyDescent="0.4">
      <c r="A24" s="10"/>
      <c r="B24" s="18"/>
      <c r="C24" s="5"/>
      <c r="D24" s="5"/>
      <c r="E24" s="5"/>
      <c r="F24" s="5"/>
      <c r="G24" s="5"/>
      <c r="H24" s="5"/>
      <c r="I24" s="5"/>
      <c r="J24" s="5"/>
      <c r="K24" s="50"/>
      <c r="L24" s="51"/>
      <c r="M24" s="65"/>
      <c r="N24" s="74"/>
      <c r="O24" s="73"/>
      <c r="P24" s="39"/>
      <c r="Q24" s="40"/>
      <c r="R24" s="41"/>
      <c r="S24" s="39"/>
      <c r="T24" s="40"/>
      <c r="U24" s="41"/>
      <c r="V24" s="39"/>
      <c r="W24" s="40"/>
      <c r="X24" s="41"/>
      <c r="Y24" s="39"/>
      <c r="Z24" s="40"/>
      <c r="AA24" s="41"/>
      <c r="AB24" s="39"/>
      <c r="AC24" s="40"/>
      <c r="AD24" s="41"/>
      <c r="AE24" s="39"/>
      <c r="AF24" s="40"/>
      <c r="AG24" s="41"/>
      <c r="AH24" s="39"/>
      <c r="AI24" s="40"/>
      <c r="AJ24" s="41"/>
      <c r="AK24" s="39"/>
      <c r="AL24" s="40"/>
      <c r="AM24" s="41"/>
      <c r="AN24" s="39"/>
      <c r="AO24" s="40"/>
      <c r="AP24" s="41"/>
      <c r="AQ24" s="39"/>
      <c r="AR24" s="40"/>
      <c r="AS24" s="41"/>
      <c r="AT24" s="39"/>
      <c r="AU24" s="40"/>
      <c r="AV24" s="41"/>
      <c r="AW24" s="39"/>
      <c r="AX24" s="40"/>
      <c r="AY24" s="88"/>
      <c r="AZ24" s="82"/>
      <c r="BA24" s="82"/>
      <c r="BB24" s="82"/>
      <c r="BC24" s="82"/>
      <c r="BD24" s="82"/>
      <c r="BE24" s="82"/>
      <c r="BF24" s="93"/>
      <c r="BG24" s="40"/>
      <c r="BH24" s="41"/>
      <c r="BI24" s="39"/>
      <c r="BJ24" s="40"/>
      <c r="BK24" s="41"/>
      <c r="BL24" s="39"/>
      <c r="BM24" s="40"/>
      <c r="BN24" s="41"/>
      <c r="BO24" s="39"/>
      <c r="BP24" s="40"/>
      <c r="BQ24" s="41"/>
      <c r="BR24" s="39"/>
      <c r="BS24" s="40"/>
      <c r="BT24" s="41"/>
      <c r="BU24" s="39"/>
      <c r="BV24" s="40"/>
      <c r="BW24" s="41"/>
      <c r="BX24" s="38"/>
    </row>
    <row r="25" spans="1:123" ht="24" hidden="1" customHeight="1" x14ac:dyDescent="0.4">
      <c r="A25" s="47"/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N25" s="74"/>
      <c r="O25" s="70"/>
      <c r="P25" s="28"/>
      <c r="Q25" s="21"/>
      <c r="R25" s="22"/>
      <c r="S25" s="28"/>
      <c r="T25" s="21"/>
      <c r="U25" s="22"/>
      <c r="V25" s="28"/>
      <c r="W25" s="21"/>
      <c r="X25" s="22"/>
      <c r="Y25" s="28"/>
      <c r="Z25" s="21"/>
      <c r="AA25" s="22"/>
      <c r="AB25" s="28"/>
      <c r="AC25" s="21"/>
      <c r="AD25" s="22"/>
      <c r="AE25" s="28"/>
      <c r="AF25" s="21"/>
      <c r="AG25" s="22"/>
      <c r="AH25" s="28"/>
      <c r="AI25" s="21"/>
      <c r="AJ25" s="22"/>
      <c r="AK25" s="28"/>
      <c r="AL25" s="21"/>
      <c r="AM25" s="22"/>
      <c r="AN25" s="28"/>
      <c r="AO25" s="21"/>
      <c r="AP25" s="22"/>
      <c r="AQ25" s="28"/>
      <c r="AR25" s="21"/>
      <c r="AS25" s="22"/>
      <c r="AT25" s="28"/>
      <c r="AU25" s="21"/>
      <c r="AV25" s="22"/>
      <c r="AW25" s="28"/>
      <c r="AX25" s="21"/>
      <c r="AY25" s="87"/>
      <c r="AZ25" s="82"/>
      <c r="BA25" s="82"/>
      <c r="BB25" s="82"/>
      <c r="BC25" s="82"/>
      <c r="BD25" s="82"/>
      <c r="BE25" s="82"/>
      <c r="BF25" s="92"/>
      <c r="BG25" s="21"/>
      <c r="BH25" s="22"/>
      <c r="BI25" s="28"/>
      <c r="BJ25" s="21"/>
      <c r="BK25" s="22"/>
      <c r="BL25" s="28"/>
      <c r="BM25" s="21"/>
      <c r="BN25" s="22"/>
      <c r="BO25" s="28"/>
      <c r="BP25" s="21"/>
      <c r="BQ25" s="22"/>
      <c r="BR25" s="28"/>
      <c r="BS25" s="21"/>
      <c r="BT25" s="22"/>
      <c r="BU25" s="28"/>
      <c r="BV25" s="21"/>
      <c r="BW25" s="22"/>
      <c r="BX25" s="26"/>
    </row>
    <row r="26" spans="1:123" ht="24" hidden="1" customHeight="1" x14ac:dyDescent="0.4">
      <c r="A26" s="47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8"/>
      <c r="N26" s="74"/>
      <c r="O26" s="70"/>
      <c r="P26" s="28"/>
      <c r="Q26" s="21"/>
      <c r="R26" s="22"/>
      <c r="S26" s="28"/>
      <c r="T26" s="21"/>
      <c r="U26" s="22"/>
      <c r="V26" s="28"/>
      <c r="W26" s="21"/>
      <c r="X26" s="22"/>
      <c r="Y26" s="28"/>
      <c r="Z26" s="21"/>
      <c r="AA26" s="22"/>
      <c r="AB26" s="28"/>
      <c r="AC26" s="21"/>
      <c r="AD26" s="22"/>
      <c r="AE26" s="28"/>
      <c r="AF26" s="21"/>
      <c r="AG26" s="22"/>
      <c r="AH26" s="28"/>
      <c r="AI26" s="21"/>
      <c r="AJ26" s="22"/>
      <c r="AK26" s="28"/>
      <c r="AL26" s="21"/>
      <c r="AM26" s="22"/>
      <c r="AN26" s="28"/>
      <c r="AO26" s="21"/>
      <c r="AP26" s="22"/>
      <c r="AQ26" s="28"/>
      <c r="AR26" s="21"/>
      <c r="AS26" s="22"/>
      <c r="AT26" s="28"/>
      <c r="AU26" s="21"/>
      <c r="AV26" s="22"/>
      <c r="AW26" s="28"/>
      <c r="AX26" s="21"/>
      <c r="AY26" s="87"/>
      <c r="AZ26" s="82"/>
      <c r="BA26" s="82"/>
      <c r="BB26" s="82"/>
      <c r="BC26" s="82"/>
      <c r="BD26" s="82"/>
      <c r="BE26" s="82"/>
      <c r="BF26" s="92"/>
      <c r="BG26" s="21"/>
      <c r="BH26" s="22"/>
      <c r="BI26" s="28"/>
      <c r="BJ26" s="21"/>
      <c r="BK26" s="22"/>
      <c r="BL26" s="28"/>
      <c r="BM26" s="21"/>
      <c r="BN26" s="22"/>
      <c r="BO26" s="28"/>
      <c r="BP26" s="21"/>
      <c r="BQ26" s="22"/>
      <c r="BR26" s="28"/>
      <c r="BS26" s="21"/>
      <c r="BT26" s="22"/>
      <c r="BU26" s="28"/>
      <c r="BV26" s="21"/>
      <c r="BW26" s="22"/>
      <c r="BX26" s="26"/>
    </row>
    <row r="27" spans="1:123" ht="24" hidden="1" customHeight="1" thickBot="1" x14ac:dyDescent="0.4">
      <c r="A27" s="99"/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69"/>
      <c r="N27" s="74"/>
      <c r="O27" s="71"/>
      <c r="P27" s="29"/>
      <c r="Q27" s="24"/>
      <c r="R27" s="25"/>
      <c r="S27" s="29"/>
      <c r="T27" s="24"/>
      <c r="U27" s="25"/>
      <c r="V27" s="29"/>
      <c r="W27" s="24"/>
      <c r="X27" s="25"/>
      <c r="Y27" s="29"/>
      <c r="Z27" s="24"/>
      <c r="AA27" s="25"/>
      <c r="AB27" s="29"/>
      <c r="AC27" s="24"/>
      <c r="AD27" s="25"/>
      <c r="AE27" s="29"/>
      <c r="AF27" s="24"/>
      <c r="AG27" s="25"/>
      <c r="AH27" s="29"/>
      <c r="AI27" s="24"/>
      <c r="AJ27" s="25"/>
      <c r="AK27" s="29"/>
      <c r="AL27" s="24"/>
      <c r="AM27" s="25"/>
      <c r="AN27" s="29"/>
      <c r="AO27" s="24"/>
      <c r="AP27" s="25"/>
      <c r="AQ27" s="29"/>
      <c r="AR27" s="24"/>
      <c r="AS27" s="25"/>
      <c r="AT27" s="29"/>
      <c r="AU27" s="24"/>
      <c r="AV27" s="25"/>
      <c r="AW27" s="29"/>
      <c r="AX27" s="24"/>
      <c r="AY27" s="89"/>
      <c r="AZ27" s="82"/>
      <c r="BA27" s="82"/>
      <c r="BB27" s="82"/>
      <c r="BC27" s="82"/>
      <c r="BD27" s="82"/>
      <c r="BE27" s="82"/>
      <c r="BF27" s="95"/>
      <c r="BG27" s="24"/>
      <c r="BH27" s="25"/>
      <c r="BI27" s="29"/>
      <c r="BJ27" s="24"/>
      <c r="BK27" s="25"/>
      <c r="BL27" s="29"/>
      <c r="BM27" s="24"/>
      <c r="BN27" s="25"/>
      <c r="BO27" s="29"/>
      <c r="BP27" s="24"/>
      <c r="BQ27" s="25"/>
      <c r="BR27" s="29"/>
      <c r="BS27" s="24"/>
      <c r="BT27" s="25"/>
      <c r="BU27" s="29"/>
      <c r="BV27" s="24"/>
      <c r="BW27" s="25"/>
      <c r="BX27" s="27"/>
    </row>
    <row r="28" spans="1:123" ht="15" customHeight="1" x14ac:dyDescent="0.3">
      <c r="A28" s="100"/>
      <c r="C28" s="8"/>
      <c r="N28" s="8"/>
      <c r="O28" s="20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82"/>
      <c r="BA28" s="82"/>
      <c r="BB28" s="82"/>
      <c r="BC28" s="82"/>
      <c r="BD28" s="82"/>
      <c r="BE28" s="82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</row>
    <row r="29" spans="1:12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20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</row>
    <row r="30" spans="1:1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0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</row>
    <row r="31" spans="1:1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0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</row>
    <row r="32" spans="1:12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0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</row>
    <row r="33" spans="1:1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0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</row>
    <row r="34" spans="1:1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20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</row>
    <row r="35" spans="1:1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20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</row>
    <row r="36" spans="1:1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20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</row>
    <row r="37" spans="1:1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0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</row>
    <row r="38" spans="1:1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20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</row>
    <row r="39" spans="1:1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20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</row>
    <row r="40" spans="1:1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0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</row>
    <row r="41" spans="1:12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0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</row>
    <row r="42" spans="1:12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0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</row>
    <row r="43" spans="1:12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20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</row>
    <row r="44" spans="1:12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20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</row>
    <row r="45" spans="1:12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0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</row>
    <row r="46" spans="1:12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0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</row>
    <row r="47" spans="1:12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20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</row>
    <row r="48" spans="1:12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20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</row>
    <row r="49" spans="1:1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20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</row>
    <row r="50" spans="1:1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20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</row>
    <row r="51" spans="1:12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20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</row>
    <row r="52" spans="1:12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0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</row>
    <row r="53" spans="1:12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20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</row>
    <row r="54" spans="1:12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20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</row>
    <row r="55" spans="1:12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20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</row>
    <row r="56" spans="1:12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20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</row>
    <row r="57" spans="1:12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20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</row>
    <row r="58" spans="1:12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20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</row>
    <row r="59" spans="1:12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20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</row>
    <row r="60" spans="1:12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20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</row>
    <row r="61" spans="1:12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20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</row>
    <row r="62" spans="1:12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20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</row>
    <row r="63" spans="1:12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0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</row>
    <row r="64" spans="1:12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20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</row>
    <row r="65" spans="1:12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20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</row>
    <row r="66" spans="1:12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20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</row>
    <row r="67" spans="1:1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20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</row>
    <row r="68" spans="1:1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20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</row>
    <row r="69" spans="1:1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20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</row>
    <row r="70" spans="1:1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20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</row>
    <row r="71" spans="1:1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20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</row>
    <row r="72" spans="1:123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20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</row>
    <row r="73" spans="1:1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20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</row>
    <row r="74" spans="1:1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20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</row>
    <row r="75" spans="1:1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20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</row>
    <row r="76" spans="1:1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20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</row>
    <row r="77" spans="1:1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20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</row>
    <row r="78" spans="1:12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20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</row>
    <row r="79" spans="1:12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20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</row>
    <row r="80" spans="1:12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20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</row>
    <row r="81" spans="1:12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20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</row>
    <row r="82" spans="1:12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20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</row>
    <row r="83" spans="1:12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20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</row>
    <row r="84" spans="1:12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20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</row>
    <row r="85" spans="1:12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20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</row>
    <row r="86" spans="1:12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20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</row>
    <row r="87" spans="1:12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20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</row>
    <row r="88" spans="1:12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20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</row>
    <row r="89" spans="1:1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20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</row>
    <row r="90" spans="1:123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20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</row>
    <row r="91" spans="1:123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20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</row>
  </sheetData>
  <mergeCells count="35">
    <mergeCell ref="O1:AV1"/>
    <mergeCell ref="O2:AV3"/>
    <mergeCell ref="AB4:AD6"/>
    <mergeCell ref="AE4:AG6"/>
    <mergeCell ref="O4:O7"/>
    <mergeCell ref="P4:R6"/>
    <mergeCell ref="S4:U6"/>
    <mergeCell ref="V4:X6"/>
    <mergeCell ref="Y4:AA6"/>
    <mergeCell ref="AK4:AM6"/>
    <mergeCell ref="AN4:AP6"/>
    <mergeCell ref="AQ4:AS6"/>
    <mergeCell ref="AT4:AV6"/>
    <mergeCell ref="BX4:BX7"/>
    <mergeCell ref="AW4:AY6"/>
    <mergeCell ref="AZ4:BB6"/>
    <mergeCell ref="BC4:BE6"/>
    <mergeCell ref="A1:M1"/>
    <mergeCell ref="A2:M2"/>
    <mergeCell ref="M4:M7"/>
    <mergeCell ref="E5:E6"/>
    <mergeCell ref="K4:K7"/>
    <mergeCell ref="L4:L7"/>
    <mergeCell ref="A4:A7"/>
    <mergeCell ref="B5:B7"/>
    <mergeCell ref="C4:E4"/>
    <mergeCell ref="C5:C6"/>
    <mergeCell ref="D5:D6"/>
    <mergeCell ref="AH4:AJ6"/>
    <mergeCell ref="BU4:BW6"/>
    <mergeCell ref="BO4:BQ6"/>
    <mergeCell ref="BR4:BT6"/>
    <mergeCell ref="BF4:BH6"/>
    <mergeCell ref="BI4:BK6"/>
    <mergeCell ref="BL4:BN6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ucitel</cp:lastModifiedBy>
  <cp:lastPrinted>2018-11-07T09:46:47Z</cp:lastPrinted>
  <dcterms:created xsi:type="dcterms:W3CDTF">2013-05-24T09:59:46Z</dcterms:created>
  <dcterms:modified xsi:type="dcterms:W3CDTF">2018-11-09T07:57:09Z</dcterms:modified>
</cp:coreProperties>
</file>